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65" windowWidth="19170" windowHeight="5925" activeTab="0"/>
  </bookViews>
  <sheets>
    <sheet name="METADATA" sheetId="1" r:id="rId1"/>
    <sheet name="FINAL-VALID" sheetId="2" r:id="rId2"/>
    <sheet name="INVALID" sheetId="3" r:id="rId3"/>
    <sheet name="DIW-RINSATE" sheetId="4" r:id="rId4"/>
    <sheet name="SUMMARY-STATS" sheetId="5" r:id="rId5"/>
    <sheet name="HOURLY-DATA" sheetId="6" r:id="rId6"/>
  </sheets>
  <definedNames/>
  <calcPr fullCalcOnLoad="1"/>
</workbook>
</file>

<file path=xl/sharedStrings.xml><?xml version="1.0" encoding="utf-8"?>
<sst xmlns="http://schemas.openxmlformats.org/spreadsheetml/2006/main" count="9340" uniqueCount="1167">
  <si>
    <t>08C3412</t>
  </si>
  <si>
    <t>08C3413</t>
  </si>
  <si>
    <t>08C3414</t>
  </si>
  <si>
    <t>08C3415</t>
  </si>
  <si>
    <t>08C3416</t>
  </si>
  <si>
    <t>08C3417</t>
  </si>
  <si>
    <t>08C3418</t>
  </si>
  <si>
    <t>08C3419</t>
  </si>
  <si>
    <t>08C3421</t>
  </si>
  <si>
    <t>08C3422</t>
  </si>
  <si>
    <t>08C3423</t>
  </si>
  <si>
    <t>08C3424</t>
  </si>
  <si>
    <t>08C3425</t>
  </si>
  <si>
    <t>08C3426</t>
  </si>
  <si>
    <t>08C3427</t>
  </si>
  <si>
    <t>08C3428</t>
  </si>
  <si>
    <t>08C3429</t>
  </si>
  <si>
    <t>08C3430</t>
  </si>
  <si>
    <t>08C3431</t>
  </si>
  <si>
    <t>08C3432</t>
  </si>
  <si>
    <t>08C3433</t>
  </si>
  <si>
    <t>08C3434</t>
  </si>
  <si>
    <t>08C3435</t>
  </si>
  <si>
    <t>08C3436</t>
  </si>
  <si>
    <t>08C3437</t>
  </si>
  <si>
    <t>08C3440</t>
  </si>
  <si>
    <t>08C3441</t>
  </si>
  <si>
    <t>08C3442</t>
  </si>
  <si>
    <t>08C3443</t>
  </si>
  <si>
    <t>08C3444</t>
  </si>
  <si>
    <t>08C3445</t>
  </si>
  <si>
    <t>08C3446</t>
  </si>
  <si>
    <t>08C3447</t>
  </si>
  <si>
    <t>08C3448</t>
  </si>
  <si>
    <t>08C3449</t>
  </si>
  <si>
    <t>08C3450</t>
  </si>
  <si>
    <t>08C3451</t>
  </si>
  <si>
    <t>08C3452</t>
  </si>
  <si>
    <t>08C3453</t>
  </si>
  <si>
    <t>08C3454</t>
  </si>
  <si>
    <t>08C3455</t>
  </si>
  <si>
    <t>08C3456</t>
  </si>
  <si>
    <t>08C3457</t>
  </si>
  <si>
    <t>08C3458</t>
  </si>
  <si>
    <t>08C3459</t>
  </si>
  <si>
    <t>08C3460</t>
  </si>
  <si>
    <t>08C3461</t>
  </si>
  <si>
    <t>08C3462</t>
  </si>
  <si>
    <t>08C3463</t>
  </si>
  <si>
    <t>08C3464</t>
  </si>
  <si>
    <t>08C3465</t>
  </si>
  <si>
    <t>08C3466</t>
  </si>
  <si>
    <t>08C3467</t>
  </si>
  <si>
    <t>08C3468</t>
  </si>
  <si>
    <t>08C3469</t>
  </si>
  <si>
    <t>08C3470</t>
  </si>
  <si>
    <t>08C3473</t>
  </si>
  <si>
    <t>08C3474</t>
  </si>
  <si>
    <t>08C3475</t>
  </si>
  <si>
    <t>08C3476</t>
  </si>
  <si>
    <t>08C3477</t>
  </si>
  <si>
    <t>08C3478</t>
  </si>
  <si>
    <t>08C3481</t>
  </si>
  <si>
    <t>08C3482</t>
  </si>
  <si>
    <t>08C3483</t>
  </si>
  <si>
    <t>08C3486</t>
  </si>
  <si>
    <t>08C3488</t>
  </si>
  <si>
    <t>08C3489</t>
  </si>
  <si>
    <t>08C3490</t>
  </si>
  <si>
    <t>08C3491</t>
  </si>
  <si>
    <t>08C3492</t>
  </si>
  <si>
    <t>08C3493</t>
  </si>
  <si>
    <t>08C3494</t>
  </si>
  <si>
    <t>08C3495</t>
  </si>
  <si>
    <t>08C3496</t>
  </si>
  <si>
    <t>08C3497</t>
  </si>
  <si>
    <t>08C3498</t>
  </si>
  <si>
    <t>08C3499</t>
  </si>
  <si>
    <t>08C3500</t>
  </si>
  <si>
    <t>08C3501</t>
  </si>
  <si>
    <t>08C3502</t>
  </si>
  <si>
    <t>08C3503</t>
  </si>
  <si>
    <t>08C3504</t>
  </si>
  <si>
    <t>08C3505</t>
  </si>
  <si>
    <t>08C3506</t>
  </si>
  <si>
    <t>08C3507</t>
  </si>
  <si>
    <t>08C3508</t>
  </si>
  <si>
    <t>08C3509</t>
  </si>
  <si>
    <t>08C3510</t>
  </si>
  <si>
    <t>08C3511</t>
  </si>
  <si>
    <t>08C3512</t>
  </si>
  <si>
    <t>08C3004</t>
  </si>
  <si>
    <t>FM</t>
  </si>
  <si>
    <t>08C3016</t>
  </si>
  <si>
    <t>08C3020</t>
  </si>
  <si>
    <t>08C3028</t>
  </si>
  <si>
    <t>08C3059</t>
  </si>
  <si>
    <t>08C3061</t>
  </si>
  <si>
    <t>08C3085</t>
  </si>
  <si>
    <t>08C3101</t>
  </si>
  <si>
    <t>08C3102</t>
  </si>
  <si>
    <t>08C3103</t>
  </si>
  <si>
    <t>08C3109</t>
  </si>
  <si>
    <t>M</t>
  </si>
  <si>
    <t>08C3164</t>
  </si>
  <si>
    <t>08C3170</t>
  </si>
  <si>
    <t>08C3171</t>
  </si>
  <si>
    <t>08C3172</t>
  </si>
  <si>
    <t>08C3194</t>
  </si>
  <si>
    <t>08C3195</t>
  </si>
  <si>
    <t>08C3196</t>
  </si>
  <si>
    <t>08C3228</t>
  </si>
  <si>
    <t>08C3243</t>
  </si>
  <si>
    <t>08C3248</t>
  </si>
  <si>
    <t>08C3249</t>
  </si>
  <si>
    <t>08C3250</t>
  </si>
  <si>
    <t>08C3251</t>
  </si>
  <si>
    <t>08C3253</t>
  </si>
  <si>
    <t>08C3260</t>
  </si>
  <si>
    <t>08C3261</t>
  </si>
  <si>
    <t>08C3270</t>
  </si>
  <si>
    <t>08C3271</t>
  </si>
  <si>
    <t>08C3278</t>
  </si>
  <si>
    <t>08C3279</t>
  </si>
  <si>
    <t>08C3281</t>
  </si>
  <si>
    <t>08C3307</t>
  </si>
  <si>
    <t>08C3308</t>
  </si>
  <si>
    <t>08C3350</t>
  </si>
  <si>
    <t>08C3353</t>
  </si>
  <si>
    <t>08C3364</t>
  </si>
  <si>
    <t>08C3366</t>
  </si>
  <si>
    <t>08C3369</t>
  </si>
  <si>
    <t>08C3377</t>
  </si>
  <si>
    <t>08C3390</t>
  </si>
  <si>
    <t>08C3391</t>
  </si>
  <si>
    <t>08C3392</t>
  </si>
  <si>
    <t>08C3397</t>
  </si>
  <si>
    <t>08C3420</t>
  </si>
  <si>
    <t>08C3484</t>
  </si>
  <si>
    <t>08C3485</t>
  </si>
  <si>
    <t>08C3487</t>
  </si>
  <si>
    <t>08C3047</t>
  </si>
  <si>
    <t>08163X1</t>
  </si>
  <si>
    <t>08C3048</t>
  </si>
  <si>
    <t>08163X2</t>
  </si>
  <si>
    <t>08C3087</t>
  </si>
  <si>
    <t>08173X1</t>
  </si>
  <si>
    <t>08C3088</t>
  </si>
  <si>
    <t>08173X2</t>
  </si>
  <si>
    <t>08C3138</t>
  </si>
  <si>
    <t>08184X1</t>
  </si>
  <si>
    <t>08C3139</t>
  </si>
  <si>
    <t>08184X2</t>
  </si>
  <si>
    <t>08C3173</t>
  </si>
  <si>
    <t>08193X1</t>
  </si>
  <si>
    <t>08C3174</t>
  </si>
  <si>
    <t>08193X2</t>
  </si>
  <si>
    <t>08C3199</t>
  </si>
  <si>
    <t>08198X1</t>
  </si>
  <si>
    <t>08C3200</t>
  </si>
  <si>
    <t>08198X2</t>
  </si>
  <si>
    <t>08C3226</t>
  </si>
  <si>
    <t>08205X1</t>
  </si>
  <si>
    <t>08C3227</t>
  </si>
  <si>
    <t>08205X2</t>
  </si>
  <si>
    <t>08C3351</t>
  </si>
  <si>
    <t>08226X1</t>
  </si>
  <si>
    <t>08C3352</t>
  </si>
  <si>
    <t>08226X2</t>
  </si>
  <si>
    <t>08C3381</t>
  </si>
  <si>
    <t>08234X1</t>
  </si>
  <si>
    <t>08C3382</t>
  </si>
  <si>
    <t>08234X2</t>
  </si>
  <si>
    <t>08C3393</t>
  </si>
  <si>
    <t>08241X1</t>
  </si>
  <si>
    <t>08C3394</t>
  </si>
  <si>
    <t>08241X2</t>
  </si>
  <si>
    <t>08C3438</t>
  </si>
  <si>
    <t>08255X1</t>
  </si>
  <si>
    <t>08C3439</t>
  </si>
  <si>
    <t>08255X2</t>
  </si>
  <si>
    <t>08C3471</t>
  </si>
  <si>
    <t>08263X1</t>
  </si>
  <si>
    <t>08C3472</t>
  </si>
  <si>
    <t>08263X2</t>
  </si>
  <si>
    <t>08C3479</t>
  </si>
  <si>
    <t>08268X1</t>
  </si>
  <si>
    <t>08C3480</t>
  </si>
  <si>
    <t>08268X2</t>
  </si>
  <si>
    <t>LABNO</t>
  </si>
  <si>
    <t>DATE</t>
  </si>
  <si>
    <t>LWC</t>
  </si>
  <si>
    <t>NOT ANALYZED FOR 2008</t>
  </si>
  <si>
    <t>SUMCAT_eq</t>
  </si>
  <si>
    <t>SUMAN_eq</t>
  </si>
  <si>
    <t>CAT/AN
RATIO_eq</t>
  </si>
  <si>
    <t>RPD</t>
  </si>
  <si>
    <t>PASS/FAIL
MADPro ACCEPTANCE
CRITERIA</t>
  </si>
  <si>
    <t>—</t>
  </si>
  <si>
    <t>Paramater</t>
  </si>
  <si>
    <t>Units</t>
  </si>
  <si>
    <t>Count</t>
  </si>
  <si>
    <t>Min</t>
  </si>
  <si>
    <t>Max</t>
  </si>
  <si>
    <t>Mean</t>
  </si>
  <si>
    <t xml:space="preserve">Std. Dev. </t>
  </si>
  <si>
    <t>Cloud Samples</t>
  </si>
  <si>
    <t>Volume</t>
  </si>
  <si>
    <t>mL</t>
  </si>
  <si>
    <t>g/m3</t>
  </si>
  <si>
    <t>SO4</t>
  </si>
  <si>
    <t>µeq/L</t>
  </si>
  <si>
    <t>NO3</t>
  </si>
  <si>
    <t>NO2</t>
  </si>
  <si>
    <t>Cl</t>
  </si>
  <si>
    <t>Ca</t>
  </si>
  <si>
    <t>Mg</t>
  </si>
  <si>
    <t>Na</t>
  </si>
  <si>
    <t>K</t>
  </si>
  <si>
    <t>NH4</t>
  </si>
  <si>
    <t>SCONDUCT</t>
  </si>
  <si>
    <t>µS/cm</t>
  </si>
  <si>
    <t>LABpH</t>
  </si>
  <si>
    <t>–—</t>
  </si>
  <si>
    <t>H</t>
  </si>
  <si>
    <t>SUMMARY STATS FROM FINAL-VALID DATA ONLY</t>
  </si>
  <si>
    <t>Whiteface 2008_SUMMARY_STATS</t>
  </si>
  <si>
    <t>IND_VOL</t>
  </si>
  <si>
    <t>COMMENT</t>
  </si>
  <si>
    <t>SR</t>
  </si>
  <si>
    <t>5/31/2008 21:00:0</t>
  </si>
  <si>
    <t>6/2/2008 9:00:0</t>
  </si>
  <si>
    <t>6/4/2008 15:00:0</t>
  </si>
  <si>
    <t>6/5/2008 21:00:0</t>
  </si>
  <si>
    <t>6/6/2008 6:00:0</t>
  </si>
  <si>
    <t>6/17/2008 9:00:0</t>
  </si>
  <si>
    <t>6/17/2008 21:00:0</t>
  </si>
  <si>
    <t>6/21/2008 3:00:0</t>
  </si>
  <si>
    <t>6/24/2008 18:00:0</t>
  </si>
  <si>
    <t>6/24/2008 21:00:0</t>
  </si>
  <si>
    <t>6/25/2008 0:0:0</t>
  </si>
  <si>
    <t>6/26/2008 21:00:0</t>
  </si>
  <si>
    <t>FM,NH4</t>
  </si>
  <si>
    <t>7/10/2008 0:0:0</t>
  </si>
  <si>
    <t>7/11/2008 0:0:0</t>
  </si>
  <si>
    <t>7/11/2008 3:00:0</t>
  </si>
  <si>
    <t>7/11/2008 6:00:0</t>
  </si>
  <si>
    <t>7/14/2008 9:00:0</t>
  </si>
  <si>
    <t>7/15/2008 1:00:0</t>
  </si>
  <si>
    <t>7/15/2008 3:00:0</t>
  </si>
  <si>
    <t>7/23/2008 10:00:0</t>
  </si>
  <si>
    <t>7/26/2008 21:00:0</t>
  </si>
  <si>
    <t>7/28/2008 3:00:0</t>
  </si>
  <si>
    <t>7/28/2008 6:00:0</t>
  </si>
  <si>
    <t>7/28/2008 9:00:0</t>
  </si>
  <si>
    <t>7/28/2008 15:00:0</t>
  </si>
  <si>
    <t>7/28/2008 21:00:0</t>
  </si>
  <si>
    <t>7/29/2008 21:00:0</t>
  </si>
  <si>
    <t>7/30/2008 0:0:0</t>
  </si>
  <si>
    <t>7/31/2008 18:00:0</t>
  </si>
  <si>
    <t>7/31/2008 21:00:0</t>
  </si>
  <si>
    <t>8/1/2008 21:00:0</t>
  </si>
  <si>
    <t>8/2/2008 0:0:0</t>
  </si>
  <si>
    <t>8/2/2008 6:00:0</t>
  </si>
  <si>
    <t>8/5/2008 18:00:0</t>
  </si>
  <si>
    <t>8/5/2008 21:00:0</t>
  </si>
  <si>
    <t>8/12/2008 22:00:0</t>
  </si>
  <si>
    <t>8/13/2008 18:00:0</t>
  </si>
  <si>
    <t>8/17/2008 18:00:0</t>
  </si>
  <si>
    <t>8/18/2008 0:0:0</t>
  </si>
  <si>
    <t>8/18/2008 9:00:0</t>
  </si>
  <si>
    <t>8/20/2008 0:0:0</t>
  </si>
  <si>
    <t>8/25/2008 21:00:0</t>
  </si>
  <si>
    <t>8/26/2008 0:0:0</t>
  </si>
  <si>
    <t>8/26/2008 3:00:0</t>
  </si>
  <si>
    <t>8/29/2008 18:00:0</t>
  </si>
  <si>
    <t>9/5/2008 0:0:0</t>
  </si>
  <si>
    <t>9/7/2008 6:00:0</t>
  </si>
  <si>
    <t>9/26/2008 21:00:0</t>
  </si>
  <si>
    <t>9/27/2008 0:0:0</t>
  </si>
  <si>
    <t>9/27/2008 6:00:0</t>
  </si>
  <si>
    <t>5/31/2008 10:00:0</t>
  </si>
  <si>
    <t>5/31/2008 13:00:0</t>
  </si>
  <si>
    <t>5/31/2008 15:00:0</t>
  </si>
  <si>
    <t>5/31/2008 20:00:0</t>
  </si>
  <si>
    <t>6/1/2008 0:0:0</t>
  </si>
  <si>
    <t>6/1/2008 3:00:0</t>
  </si>
  <si>
    <t>6/1/2008 6:00:0</t>
  </si>
  <si>
    <t>6/1/2008 9:00:0</t>
  </si>
  <si>
    <t>6/1/2008 12:00:0</t>
  </si>
  <si>
    <t>6/1/2008 15:00:0</t>
  </si>
  <si>
    <t>6/1/2008 18:00:0</t>
  </si>
  <si>
    <t>6/1/2008 21:00:0</t>
  </si>
  <si>
    <t>6/2/2008 0:0:0</t>
  </si>
  <si>
    <t>6/2/2008 3:00:0</t>
  </si>
  <si>
    <t>6/2/2008 6:00:0</t>
  </si>
  <si>
    <t>6/4/2008 3:00:0</t>
  </si>
  <si>
    <t>6/4/2008 8:00:0</t>
  </si>
  <si>
    <t>6/4/2008 13:00:0</t>
  </si>
  <si>
    <t>6/4/2008 18:00:0</t>
  </si>
  <si>
    <t>6/4/2008 21:00:0</t>
  </si>
  <si>
    <t>6/5/2008 0:0:0</t>
  </si>
  <si>
    <t>6/5/2008 3:00:0</t>
  </si>
  <si>
    <t>6/5/2008 6:00:0</t>
  </si>
  <si>
    <t>6/5/2008 9:00:0</t>
  </si>
  <si>
    <t>6/5/2008 12:00:0</t>
  </si>
  <si>
    <t>6/6/2008 0:0:0</t>
  </si>
  <si>
    <t>6/6/2008 3:00:0</t>
  </si>
  <si>
    <t>6/6/2008 9:00:0</t>
  </si>
  <si>
    <t>6/6/2008 12:00:0</t>
  </si>
  <si>
    <t>6/6/2008 15:00:0</t>
  </si>
  <si>
    <t>6/6/2008 18:00:0</t>
  </si>
  <si>
    <t>6/6/2008 21:00:0</t>
  </si>
  <si>
    <t>6/8/2008 1:00:0</t>
  </si>
  <si>
    <t>6/8/2008 3:00:0</t>
  </si>
  <si>
    <t>6/8/2008 6:00:0</t>
  </si>
  <si>
    <t>6/8/2008 9:00:0</t>
  </si>
  <si>
    <t>6/9/2008 5:00:0</t>
  </si>
  <si>
    <t>6/9/2008 6:00:0</t>
  </si>
  <si>
    <t>6/9/2008 9:00:0</t>
  </si>
  <si>
    <t>6/10/2008 21:00:0</t>
  </si>
  <si>
    <t>6/11/2008 0:0:0</t>
  </si>
  <si>
    <t>6/11/2008 3:00:0</t>
  </si>
  <si>
    <t>6/11/2008 23:00:0</t>
  </si>
  <si>
    <t>6/12/2008 0:0:0</t>
  </si>
  <si>
    <t>6/12/2008 4:00:0</t>
  </si>
  <si>
    <t>6/14/2008 20:00:0</t>
  </si>
  <si>
    <t>6/14/2008 21:00:0</t>
  </si>
  <si>
    <t>6/15/2008 0:0:0</t>
  </si>
  <si>
    <t>6/15/2008 3:00:0</t>
  </si>
  <si>
    <t>6/17/2008 0:0:0</t>
  </si>
  <si>
    <t>6/17/2008 3:00:0</t>
  </si>
  <si>
    <t>6/17/2008 6:00:0</t>
  </si>
  <si>
    <t>6/17/2008 12:00:0</t>
  </si>
  <si>
    <t>6/18/2008 0:0:0</t>
  </si>
  <si>
    <t>6/18/2008 3:00:0</t>
  </si>
  <si>
    <t>6/18/2008 6:00:0</t>
  </si>
  <si>
    <t>6/18/2008 9:00:0</t>
  </si>
  <si>
    <t>6/18/2008 12:00:0</t>
  </si>
  <si>
    <t>6/18/2008 17:00:0</t>
  </si>
  <si>
    <t>6/18/2008 22:00:0</t>
  </si>
  <si>
    <t>6/19/2008 0:0:0</t>
  </si>
  <si>
    <t>6/19/2008 3:00:0</t>
  </si>
  <si>
    <t>6/19/2008 6:00:0</t>
  </si>
  <si>
    <t>6/19/2008 9:00:0</t>
  </si>
  <si>
    <t>6/19/2008 12:00:0</t>
  </si>
  <si>
    <t>6/19/2008 15:00:0</t>
  </si>
  <si>
    <t>6/19/2008 22:00:0</t>
  </si>
  <si>
    <t>6/20/2008 0:0:0</t>
  </si>
  <si>
    <t>6/20/2008 3:00:0</t>
  </si>
  <si>
    <t>6/20/2008 6:00:0</t>
  </si>
  <si>
    <t>6/20/2008 9:00:0</t>
  </si>
  <si>
    <t>6/20/2008 12:00:0</t>
  </si>
  <si>
    <t>6/20/2008 15:00:0</t>
  </si>
  <si>
    <t>6/20/2008 18:00:0</t>
  </si>
  <si>
    <t>6/20/2008 21:00:0</t>
  </si>
  <si>
    <t>6/21/2008 0:0:0</t>
  </si>
  <si>
    <t>6/21/2008 6:00:0</t>
  </si>
  <si>
    <t>6/21/2008 9:00:0</t>
  </si>
  <si>
    <t>TEMP</t>
  </si>
  <si>
    <t>TEMP_F</t>
  </si>
  <si>
    <t>S_WIND_SP</t>
  </si>
  <si>
    <t>WIND_DIR</t>
  </si>
  <si>
    <t>WIND_DIR_F</t>
  </si>
  <si>
    <t>6/22/2008 11:00:0</t>
  </si>
  <si>
    <t>6/22/2008 12:00:0</t>
  </si>
  <si>
    <t>6/23/2008 11:00:0</t>
  </si>
  <si>
    <t>6/23/2008 12:00:0</t>
  </si>
  <si>
    <t>6/23/2008 21:00:0</t>
  </si>
  <si>
    <t>6/24/2008 1:00:0</t>
  </si>
  <si>
    <t>6/24/2008 3:00:0</t>
  </si>
  <si>
    <t>6/24/2008 6:00:0</t>
  </si>
  <si>
    <t>6/24/2008 9:00:0</t>
  </si>
  <si>
    <t>6/24/2008 12:00:0</t>
  </si>
  <si>
    <t>6/24/2008 15:00:0</t>
  </si>
  <si>
    <t>6/26/2008 6:00:0</t>
  </si>
  <si>
    <t>6/26/2008 9:00:0</t>
  </si>
  <si>
    <t>6/26/2008 12:00:0</t>
  </si>
  <si>
    <t>6/26/2008 15:00:0</t>
  </si>
  <si>
    <t>6/26/2008 18:00:0</t>
  </si>
  <si>
    <t>6/27/2008 0:0:0</t>
  </si>
  <si>
    <t>6/27/2008 3:00:0</t>
  </si>
  <si>
    <t>6/27/2008 6:00:0</t>
  </si>
  <si>
    <t>6/27/2008 9:00:0</t>
  </si>
  <si>
    <t>6/27/2008 21:00:0</t>
  </si>
  <si>
    <t>6/28/2008 0:0:0</t>
  </si>
  <si>
    <t>6/28/2008 3:00:0</t>
  </si>
  <si>
    <t>6/28/2008 7:00:0</t>
  </si>
  <si>
    <t>6/28/2008 9:00:0</t>
  </si>
  <si>
    <t>6/28/2008 12:00:0</t>
  </si>
  <si>
    <t>6/28/2008 15:00:0</t>
  </si>
  <si>
    <t>6/28/2008 18:00:0</t>
  </si>
  <si>
    <t>6/28/2008 21:00:0</t>
  </si>
  <si>
    <t>6/29/2008 0:0:0</t>
  </si>
  <si>
    <t>6/29/2008 3:00:0</t>
  </si>
  <si>
    <t>6/29/2008 6:00:0</t>
  </si>
  <si>
    <t>6/29/2008 9:00:0</t>
  </si>
  <si>
    <t>6/29/2008 12:00:0</t>
  </si>
  <si>
    <t>6/29/2008 22:00:0</t>
  </si>
  <si>
    <t>6/30/2008 0:0:0</t>
  </si>
  <si>
    <t>6/30/2008 3:00:0</t>
  </si>
  <si>
    <t>6/30/2008 6:00:0</t>
  </si>
  <si>
    <t>6/30/2008 9:00:0</t>
  </si>
  <si>
    <t>6/30/2008 22:00:0</t>
  </si>
  <si>
    <t>7/1/2008 0:0:0</t>
  </si>
  <si>
    <t>7/1/2008 3:00:0</t>
  </si>
  <si>
    <t>7/1/2008 6:00:0</t>
  </si>
  <si>
    <t>7/1/2008 9:00:0</t>
  </si>
  <si>
    <t>7/3/2008 9:00:0</t>
  </si>
  <si>
    <t>7/3/2008 12:00:0</t>
  </si>
  <si>
    <t>7/3/2008 15:00:0</t>
  </si>
  <si>
    <t>7/3/2008 18:00:0</t>
  </si>
  <si>
    <t>7/3/2008 21:00:0</t>
  </si>
  <si>
    <t>7/6/2008 10:00:0</t>
  </si>
  <si>
    <t>7/6/2008 12:00:0</t>
  </si>
  <si>
    <t>7/7/2008 9:00:0</t>
  </si>
  <si>
    <t>7/7/2008 18:00:0</t>
  </si>
  <si>
    <t>7/7/2008 21:00:0</t>
  </si>
  <si>
    <t>7/8/2008 0:0:0</t>
  </si>
  <si>
    <t>7/8/2008 3:00:0</t>
  </si>
  <si>
    <t>7/8/2008 6:00:0</t>
  </si>
  <si>
    <t>7/8/2008 9:00:0</t>
  </si>
  <si>
    <t>7/8/2008 12:00:0</t>
  </si>
  <si>
    <t>7/9/2008 2:00:0</t>
  </si>
  <si>
    <t>7/9/2008 3:00:0</t>
  </si>
  <si>
    <t>7/9/2008 6:00:0</t>
  </si>
  <si>
    <t>7/9/2008 9:00:0</t>
  </si>
  <si>
    <t>7/9/2008 13:00:0</t>
  </si>
  <si>
    <t>7/9/2008 15:00:0</t>
  </si>
  <si>
    <t>7/9/2008 18:00:0</t>
  </si>
  <si>
    <t>7/9/2008 21:00:0</t>
  </si>
  <si>
    <t>7/10/2008 3:00:0</t>
  </si>
  <si>
    <t>7/7/2008 76:00:0</t>
  </si>
  <si>
    <t>7/10/2008 6:00:0</t>
  </si>
  <si>
    <t>7/10/2008 9:00:0</t>
  </si>
  <si>
    <t>7/10/2008 12:00:0</t>
  </si>
  <si>
    <t>7/10/2008 21:00:0</t>
  </si>
  <si>
    <t>7/11/2008 9:00:0</t>
  </si>
  <si>
    <t>7/11/2008 12:00:0</t>
  </si>
  <si>
    <t>7/11/2008 15:00:0</t>
  </si>
  <si>
    <t>7/11/2008 18:00:0</t>
  </si>
  <si>
    <t>7/11/2008 21:00:0</t>
  </si>
  <si>
    <t>7/12/2008 0:0:0</t>
  </si>
  <si>
    <t>7/12/2008 3:00:0</t>
  </si>
  <si>
    <t>7/12/2008 6:00:0</t>
  </si>
  <si>
    <t>7/12/2008 23:00:0</t>
  </si>
  <si>
    <t>7/13/2008 0:0:0</t>
  </si>
  <si>
    <t>7/13/2008 3:00:0</t>
  </si>
  <si>
    <t>7/13/2008 6:00:0</t>
  </si>
  <si>
    <t>7/13/2008 10:00:0</t>
  </si>
  <si>
    <t>7/13/2008 12:00:0</t>
  </si>
  <si>
    <t>7/13/2008 18:00:0</t>
  </si>
  <si>
    <t>7/13/2008 21:00:0</t>
  </si>
  <si>
    <t>7/14/2008 0:0:0</t>
  </si>
  <si>
    <t>7/14/2008 3:00:0</t>
  </si>
  <si>
    <t>7/14/2008 6:00:0</t>
  </si>
  <si>
    <t>7/15/2008 6:00:0</t>
  </si>
  <si>
    <t>7/15/2008 9:00:0</t>
  </si>
  <si>
    <t>7/16/2008 21:00:0</t>
  </si>
  <si>
    <t>7/17/2008 0:0:0</t>
  </si>
  <si>
    <t>7/18/2008 0:0:0</t>
  </si>
  <si>
    <t>7/18/2008 3:00:0</t>
  </si>
  <si>
    <t>7/18/2008 6:00:0</t>
  </si>
  <si>
    <t>7/18/2008 9:00:0</t>
  </si>
  <si>
    <t>7/18/2008 12:00:0</t>
  </si>
  <si>
    <t>7/18/2008 18:00:0</t>
  </si>
  <si>
    <t>7/18/2008 21:00:0</t>
  </si>
  <si>
    <t>7/19/2008 0:0:0</t>
  </si>
  <si>
    <t>7/19/2008 3:00:0</t>
  </si>
  <si>
    <t>7/19/2008 6:00:0</t>
  </si>
  <si>
    <t>7/19/2008 9:00:0</t>
  </si>
  <si>
    <t>7/19/2008 12:00:0</t>
  </si>
  <si>
    <t>7/19/2008 15:00:0</t>
  </si>
  <si>
    <t>7/19/2008 22:00:0</t>
  </si>
  <si>
    <t>7/20/2008 5:00:0</t>
  </si>
  <si>
    <t>7/20/2008 6:00:0</t>
  </si>
  <si>
    <t>7/20/2008 21:00:0</t>
  </si>
  <si>
    <t>7/21/2008 0:0:0</t>
  </si>
  <si>
    <t>7/21/2008 6:00:0</t>
  </si>
  <si>
    <t>7/21/2008 10:00:0</t>
  </si>
  <si>
    <t>7/22/2008 17:00:0</t>
  </si>
  <si>
    <t>7/22/2008 18:00:0</t>
  </si>
  <si>
    <t>7/22/2008 21:00:0</t>
  </si>
  <si>
    <t>7/23/2008 12:00:0</t>
  </si>
  <si>
    <t>7/23/2008 15:00:0</t>
  </si>
  <si>
    <t>7/23/2008 21:00:0</t>
  </si>
  <si>
    <t>7/24/2008 0:0:0</t>
  </si>
  <si>
    <t>7/24/2008 3:00:0</t>
  </si>
  <si>
    <t>7/24/2008 6:00:0</t>
  </si>
  <si>
    <t>7/24/2008 9:00:0</t>
  </si>
  <si>
    <t>7/24/2008 12:00:0</t>
  </si>
  <si>
    <t>7/24/2008 18:00:0</t>
  </si>
  <si>
    <t>7/24/2008 21:00:0</t>
  </si>
  <si>
    <t>7/25/2008 0:0:0</t>
  </si>
  <si>
    <t>7/25/2008 4:00:0</t>
  </si>
  <si>
    <t>7/25/2008 6:00:0</t>
  </si>
  <si>
    <t>7/26/2008 19:00:0</t>
  </si>
  <si>
    <t>7/27/2008 0:0:0</t>
  </si>
  <si>
    <t>7/27/2008 3:00:0</t>
  </si>
  <si>
    <t>7/27/2008 6:00:0</t>
  </si>
  <si>
    <t>7/27/2008 9:00:0</t>
  </si>
  <si>
    <t>7/28/2008 18:00:0</t>
  </si>
  <si>
    <t>7/29/2008 0:0:0</t>
  </si>
  <si>
    <t>7/29/2008 3:00:0</t>
  </si>
  <si>
    <t>7/29/2008 6:00:0</t>
  </si>
  <si>
    <t>7/29/2008 9:00:0</t>
  </si>
  <si>
    <t>7/29/2008 17:00:0</t>
  </si>
  <si>
    <t>7/29/2008 18:00:0</t>
  </si>
  <si>
    <t>7/30/2008 3:00:0</t>
  </si>
  <si>
    <t>7/30/2008 6:00:0</t>
  </si>
  <si>
    <t>7/30/2008 9:00:0</t>
  </si>
  <si>
    <t>7/30/2008 22:00:0</t>
  </si>
  <si>
    <t>7/31/2008 0:0:0</t>
  </si>
  <si>
    <t>7/31/2008 3:00:0</t>
  </si>
  <si>
    <t>7/31/2008 6:00:0</t>
  </si>
  <si>
    <t>7/31/2008 9:00:0</t>
  </si>
  <si>
    <t>8/1/2008 0:0:0</t>
  </si>
  <si>
    <t>8/1/2008 3:00:0</t>
  </si>
  <si>
    <t>8/1/2008 6:00:0</t>
  </si>
  <si>
    <t>8/1/2008 9:00:0</t>
  </si>
  <si>
    <t>8/1/2008 12:00:0</t>
  </si>
  <si>
    <t>8/1/2008 19:00:0</t>
  </si>
  <si>
    <t>8/2/2008 3:00:0</t>
  </si>
  <si>
    <t>8/2/2008 9:00:0</t>
  </si>
  <si>
    <t>8/2/2008 12:00:0</t>
  </si>
  <si>
    <t>8/2/2008 17:00:0</t>
  </si>
  <si>
    <t>8/2/2008 18:00:0</t>
  </si>
  <si>
    <t>8/3/2008 0:0:0</t>
  </si>
  <si>
    <t>8/3/2008 3:00:0</t>
  </si>
  <si>
    <t>8/3/2008 6:00:0</t>
  </si>
  <si>
    <t>8/3/2008 9:00:0</t>
  </si>
  <si>
    <t>8/3/2008 12:00:0</t>
  </si>
  <si>
    <t>8/3/2008 15:00:0</t>
  </si>
  <si>
    <t>8/3/2008 18:00:0</t>
  </si>
  <si>
    <t>8/3/2008 21:00:0</t>
  </si>
  <si>
    <t>8/4/2008 0:0:0</t>
  </si>
  <si>
    <t>8/4/2008 3:00:0</t>
  </si>
  <si>
    <t>8/4/2008 6:00:0</t>
  </si>
  <si>
    <t>8/4/2008 9:00:0</t>
  </si>
  <si>
    <t>8/4/2008 12:00:0</t>
  </si>
  <si>
    <t>8/4/2008 15:00:0</t>
  </si>
  <si>
    <t>8/4/2008 18:00:0</t>
  </si>
  <si>
    <t>8/4/2008 21:00:0</t>
  </si>
  <si>
    <t>8/5/2008 0:0:0</t>
  </si>
  <si>
    <t>8/5/2008 3:00:0</t>
  </si>
  <si>
    <t>8/5/2008 6:00:0</t>
  </si>
  <si>
    <t>8/5/2008 12:00:0</t>
  </si>
  <si>
    <t>8/5/2008 15:00:0</t>
  </si>
  <si>
    <t>8/6/2008 0:0:0</t>
  </si>
  <si>
    <t>8/6/2008 3:00:0</t>
  </si>
  <si>
    <t>8/6/2008 6:00:0</t>
  </si>
  <si>
    <t>8/6/2008 9:00:0</t>
  </si>
  <si>
    <t>8/6/2008 12:00:0</t>
  </si>
  <si>
    <t>8/6/2008 15:00:0</t>
  </si>
  <si>
    <t>8/6/2008 18:00:0</t>
  </si>
  <si>
    <t>8/6/2008 21:00:0</t>
  </si>
  <si>
    <t>8/7/2008 0:0:0</t>
  </si>
  <si>
    <t>8/7/2008 3:00:0</t>
  </si>
  <si>
    <t>8/7/2008 6:00:0</t>
  </si>
  <si>
    <t>8/7/2008 9:00:0</t>
  </si>
  <si>
    <t>8/7/2008 13:00:0</t>
  </si>
  <si>
    <t>8/7/2008 18:00:0</t>
  </si>
  <si>
    <t>8/7/2008 21:00:0</t>
  </si>
  <si>
    <t>8/8/2008 6:00:0</t>
  </si>
  <si>
    <t>8/8/2008 9:00:0</t>
  </si>
  <si>
    <t>8/8/2008 12:00:0</t>
  </si>
  <si>
    <t>8/8/2008 15:00:0</t>
  </si>
  <si>
    <t>8/8/2008 18:00:0</t>
  </si>
  <si>
    <t>8/8/2008 21:00:0</t>
  </si>
  <si>
    <t>8/9/2008 0:0:0</t>
  </si>
  <si>
    <t>8/9/2008 3:00:0</t>
  </si>
  <si>
    <t>8/9/2008 6:00:0</t>
  </si>
  <si>
    <t>8/9/2008 15:00:0</t>
  </si>
  <si>
    <t>8/9/2008 18:00:0</t>
  </si>
  <si>
    <t>8/9/2008 21:00:0</t>
  </si>
  <si>
    <t>8/10/2008 9:00:0</t>
  </si>
  <si>
    <t>8/10/2008 12:00:0</t>
  </si>
  <si>
    <t>8/10/2008 15:00:0</t>
  </si>
  <si>
    <t>8/11/2008 9:00:0</t>
  </si>
  <si>
    <t>8/11/2008 12:00:0</t>
  </si>
  <si>
    <t>8/11/2008 15:00:0</t>
  </si>
  <si>
    <t>8/11/2008 18:00:0</t>
  </si>
  <si>
    <t>8/11/2008 22:00:0</t>
  </si>
  <si>
    <t>8/12/2008 1:00:0</t>
  </si>
  <si>
    <t>8/12/2008 3:00:0</t>
  </si>
  <si>
    <t>8/12/2008 6:00:0</t>
  </si>
  <si>
    <t>8/12/2008 9:00:0</t>
  </si>
  <si>
    <t>8/12/2008 12:00:0</t>
  </si>
  <si>
    <t>8/12/2008 15:00:0</t>
  </si>
  <si>
    <t>8/13/2008 21:00:0</t>
  </si>
  <si>
    <t>8/14/2008 0:0:0</t>
  </si>
  <si>
    <t>8/14/2008 6:00:0</t>
  </si>
  <si>
    <t>8/15/2008 3:00:0</t>
  </si>
  <si>
    <t>8/16/2008 20:00:0</t>
  </si>
  <si>
    <t>8/16/2008 21:00:0</t>
  </si>
  <si>
    <t>8/17/2008 6:00:0</t>
  </si>
  <si>
    <t>8/17/2008 9:00:0</t>
  </si>
  <si>
    <t>8/17/2008 12:00:0</t>
  </si>
  <si>
    <t>8/17/2008 15:00:0</t>
  </si>
  <si>
    <t>8/17/2008 21:00:0</t>
  </si>
  <si>
    <t>8/18/2008 3:00:0</t>
  </si>
  <si>
    <t>8/18/2008 6:00:0</t>
  </si>
  <si>
    <t>8/18/2008 18:00:0</t>
  </si>
  <si>
    <t>8/18/2008 21:00:0</t>
  </si>
  <si>
    <t>8/19/2008 9:00:0</t>
  </si>
  <si>
    <t>8/19/2008 12:00:0</t>
  </si>
  <si>
    <t>8/19/2008 15:00:0</t>
  </si>
  <si>
    <t>8/19/2008 18:00:0</t>
  </si>
  <si>
    <t>8/19/2008 21:00:0</t>
  </si>
  <si>
    <t>8/20/2008 3:00:0</t>
  </si>
  <si>
    <t>8/20/2008 6:00:0</t>
  </si>
  <si>
    <t>8/20/2008 9:00:0</t>
  </si>
  <si>
    <t>8/25/2008 1:00:0</t>
  </si>
  <si>
    <t>8/25/2008 3:00:0</t>
  </si>
  <si>
    <t>8/25/2008 6:00:0</t>
  </si>
  <si>
    <t>8/25/2008 9:00:0</t>
  </si>
  <si>
    <t>8/25/2008 12:00:0</t>
  </si>
  <si>
    <t>8/25/2008 15:00:0</t>
  </si>
  <si>
    <t>8/25/2008 18:00:0</t>
  </si>
  <si>
    <t>8/29/2008 3:00:0</t>
  </si>
  <si>
    <t>8/29/2008 16:00:0</t>
  </si>
  <si>
    <t>8/29/2008 21:00:0</t>
  </si>
  <si>
    <t>8/30/2008 0:0:0</t>
  </si>
  <si>
    <t>8/30/2008 3:00:0</t>
  </si>
  <si>
    <t>8/30/2008 6:00:0</t>
  </si>
  <si>
    <t>8/30/2008 9:00:0</t>
  </si>
  <si>
    <t>8/30/2008 12:00:0</t>
  </si>
  <si>
    <t>8/30/2008 23:00:0</t>
  </si>
  <si>
    <t>8/31/2008 0:0:0</t>
  </si>
  <si>
    <t>9/4/2008 6:00:0</t>
  </si>
  <si>
    <t>9/4/2008 9:00:0</t>
  </si>
  <si>
    <t>9/4/2008 12:00:0</t>
  </si>
  <si>
    <t>9/4/2008 15:00:0</t>
  </si>
  <si>
    <t>9/4/2008 18:00:0</t>
  </si>
  <si>
    <t>9/4/2008 21:00:0</t>
  </si>
  <si>
    <t>9/6/2008 6:00:0</t>
  </si>
  <si>
    <t>9/6/2008 9:00:0</t>
  </si>
  <si>
    <t>9/6/2008 12:00:0</t>
  </si>
  <si>
    <t>9/6/2008 18:00:0</t>
  </si>
  <si>
    <t>9/6/2008 21:00:0</t>
  </si>
  <si>
    <t>9/7/2008 0:0:0</t>
  </si>
  <si>
    <t>9/7/2008 3:00:0</t>
  </si>
  <si>
    <t>9/7/2008 12:00:0</t>
  </si>
  <si>
    <t>9/7/2008 16:00:0</t>
  </si>
  <si>
    <t>9/7/2008 18:00:0</t>
  </si>
  <si>
    <t>9/7/2008 21:00:0</t>
  </si>
  <si>
    <t>9/8/2008 2:00:0</t>
  </si>
  <si>
    <t>9/8/2008 3:00:0</t>
  </si>
  <si>
    <t>9/8/2008 6:00:0</t>
  </si>
  <si>
    <t>9/8/2008 9:00:0</t>
  </si>
  <si>
    <t>9/9/2008 6:00:0</t>
  </si>
  <si>
    <t>9/9/2008 11:00:0</t>
  </si>
  <si>
    <t>9/9/2008 12:00:0</t>
  </si>
  <si>
    <t>9/9/2008 15:00:0</t>
  </si>
  <si>
    <t>9/9/2008 18:00:0</t>
  </si>
  <si>
    <t>9/9/2008 21:00:0</t>
  </si>
  <si>
    <t>9/10/2008 0:0:0</t>
  </si>
  <si>
    <t>9/10/2008 3:00:0</t>
  </si>
  <si>
    <t>9/10/2008 6:00:0</t>
  </si>
  <si>
    <t>9/12/2008 1:00:0</t>
  </si>
  <si>
    <t>9/12/2008 3:00:0</t>
  </si>
  <si>
    <t>9/12/2008 6:00:0</t>
  </si>
  <si>
    <t>9/12/2008 9:00:0</t>
  </si>
  <si>
    <t>9/12/2008 12:00:0</t>
  </si>
  <si>
    <t>9/12/2008 17:00:0</t>
  </si>
  <si>
    <t>9/12/2008 18:00:0</t>
  </si>
  <si>
    <t>9/12/2008 21:00:0</t>
  </si>
  <si>
    <t>9/13/2008 0:0:0</t>
  </si>
  <si>
    <t>9/13/2008 3:00:0</t>
  </si>
  <si>
    <t>9/13/2008 6:00:0</t>
  </si>
  <si>
    <t>9/13/2008 9:00:0</t>
  </si>
  <si>
    <t>9/13/2008 12:00:0</t>
  </si>
  <si>
    <t>9/13/2008 18:00:0</t>
  </si>
  <si>
    <t>9/13/2008 21:00:0</t>
  </si>
  <si>
    <t>9/14/2008 0:0:0</t>
  </si>
  <si>
    <t>9/14/2008 3:00:0</t>
  </si>
  <si>
    <t>9/14/2008 6:00:0</t>
  </si>
  <si>
    <t>9/14/2008 9:00:0</t>
  </si>
  <si>
    <t>9/15/2008 5:00:0</t>
  </si>
  <si>
    <t>9/15/2008 6:00:0</t>
  </si>
  <si>
    <t>9/15/2008 9:00:0</t>
  </si>
  <si>
    <t>9/15/2008 12:00:0</t>
  </si>
  <si>
    <t>9/15/2008 15:00:0</t>
  </si>
  <si>
    <t>9/15/2008 18:00:0</t>
  </si>
  <si>
    <t>9/15/2008 21:00:0</t>
  </si>
  <si>
    <t>9/17/2008 1:00:0</t>
  </si>
  <si>
    <t>9/17/2008 7:00:0</t>
  </si>
  <si>
    <t>9/17/2008 9:00:0</t>
  </si>
  <si>
    <t>9/17/2008 22:00:0</t>
  </si>
  <si>
    <t>9/18/2008 0:0:0</t>
  </si>
  <si>
    <t>9/21/2008 1:00:0</t>
  </si>
  <si>
    <t>9/21/2008 3:00:0</t>
  </si>
  <si>
    <t>9/21/2008 6:00:0</t>
  </si>
  <si>
    <t>9/21/2008 9:00:0</t>
  </si>
  <si>
    <t>9/21/2008 12:00:0</t>
  </si>
  <si>
    <t>9/21/2008 15:00:0</t>
  </si>
  <si>
    <t>9/26/2008 12:00:0</t>
  </si>
  <si>
    <t>9/26/2008 15:00:0</t>
  </si>
  <si>
    <t>9/26/2008 18:00:0</t>
  </si>
  <si>
    <t>9/27/2008 3:00:0</t>
  </si>
  <si>
    <t>9/27/2008 9:00:0</t>
  </si>
  <si>
    <t>9/27/2008 12:00:0</t>
  </si>
  <si>
    <t>9/27/2008 21:00:0</t>
  </si>
  <si>
    <t>9/28/2008 2:00:0</t>
  </si>
  <si>
    <t>9/28/2008 3:00:0</t>
  </si>
  <si>
    <t>9/28/2008 6:00:0</t>
  </si>
  <si>
    <t>9/28/2008 9:00:0</t>
  </si>
  <si>
    <t>9/28/2008 12:00:0</t>
  </si>
  <si>
    <t>9/28/2008 15:00:0</t>
  </si>
  <si>
    <t>9/28/2008 21:00:0</t>
  </si>
  <si>
    <t>9/29/2008 2:00:0</t>
  </si>
  <si>
    <t>9/29/2008 3:00:0</t>
  </si>
  <si>
    <t>9/29/2008 6:00:0</t>
  </si>
  <si>
    <t>9/29/2008 13:00:0</t>
  </si>
  <si>
    <t>9/29/2008 16:00:0</t>
  </si>
  <si>
    <t>9/29/2008 22:00:0</t>
  </si>
  <si>
    <t>9/30/2008 0:0:0</t>
  </si>
  <si>
    <t>9/30/2008 3:00:0</t>
  </si>
  <si>
    <t>9/30/2008 6:00:0</t>
  </si>
  <si>
    <t>9/30/2008 9:00:0</t>
  </si>
  <si>
    <t>9/30/2008 12:00:0</t>
  </si>
  <si>
    <t>9/30/2008 22:00:0</t>
  </si>
  <si>
    <t>labno</t>
  </si>
  <si>
    <t>datum</t>
  </si>
  <si>
    <t>yr</t>
  </si>
  <si>
    <t>dateon</t>
  </si>
  <si>
    <t>dateoff</t>
  </si>
  <si>
    <t>valid_hour</t>
  </si>
  <si>
    <t>valid_hr_f</t>
  </si>
  <si>
    <t>volume</t>
  </si>
  <si>
    <t>lwc</t>
  </si>
  <si>
    <t>lwc_f</t>
  </si>
  <si>
    <t>ph_lab</t>
  </si>
  <si>
    <t>ph_f</t>
  </si>
  <si>
    <t>cond_lab</t>
  </si>
  <si>
    <t>cond_f</t>
  </si>
  <si>
    <t>h</t>
  </si>
  <si>
    <t>h_eq</t>
  </si>
  <si>
    <t>ca mg/L</t>
  </si>
  <si>
    <t>ca_f</t>
  </si>
  <si>
    <t>ca_eq</t>
  </si>
  <si>
    <t>mg mg/L</t>
  </si>
  <si>
    <t>mg_f</t>
  </si>
  <si>
    <t>mg_eq</t>
  </si>
  <si>
    <t>na mg/L</t>
  </si>
  <si>
    <t>na_f</t>
  </si>
  <si>
    <t>na_eq</t>
  </si>
  <si>
    <t>k mg/L</t>
  </si>
  <si>
    <t>k_f</t>
  </si>
  <si>
    <t>k_eq</t>
  </si>
  <si>
    <t>nh4 mg/L</t>
  </si>
  <si>
    <t>nh4_f</t>
  </si>
  <si>
    <t>nh4_eq</t>
  </si>
  <si>
    <t>so4 mg/L</t>
  </si>
  <si>
    <t>so4_f</t>
  </si>
  <si>
    <t>so4_eq</t>
  </si>
  <si>
    <t>no3 mg/L</t>
  </si>
  <si>
    <t>no3_f</t>
  </si>
  <si>
    <t>no3_eq</t>
  </si>
  <si>
    <t>cl mg/L</t>
  </si>
  <si>
    <t>cl_f</t>
  </si>
  <si>
    <t>cl_eq</t>
  </si>
  <si>
    <t>no2 mg/L</t>
  </si>
  <si>
    <t>no2_f</t>
  </si>
  <si>
    <t>no2_eq</t>
  </si>
  <si>
    <t>reason invalid</t>
  </si>
  <si>
    <t>CA mg/L</t>
  </si>
  <si>
    <t>CL mg/L</t>
  </si>
  <si>
    <t>K mg/L</t>
  </si>
  <si>
    <t>MG  mg/L</t>
  </si>
  <si>
    <t>NA mg/L</t>
  </si>
  <si>
    <t>NH4 mg/L</t>
  </si>
  <si>
    <t>NO2 mg/L</t>
  </si>
  <si>
    <t>PH</t>
  </si>
  <si>
    <t>H µeq/L</t>
  </si>
  <si>
    <t>SPCOND</t>
  </si>
  <si>
    <t>NO3 mg/L</t>
  </si>
  <si>
    <t>SO4 mg/L</t>
  </si>
  <si>
    <t>10/1/2008 0:0:0</t>
  </si>
  <si>
    <t>10/1/2008 3:00:0</t>
  </si>
  <si>
    <t>10/1/2008 6:00:0</t>
  </si>
  <si>
    <t>OV</t>
  </si>
  <si>
    <t>SP</t>
  </si>
  <si>
    <t>COL_HR</t>
  </si>
  <si>
    <t>POOL_VOL</t>
  </si>
  <si>
    <t>LWC_F</t>
  </si>
  <si>
    <t>ASRC SPLIT</t>
  </si>
  <si>
    <t>6ML TUBE</t>
  </si>
  <si>
    <t>OVERFLOW</t>
  </si>
  <si>
    <t>ESE SPLIT</t>
  </si>
  <si>
    <t>ESE SPLITS</t>
  </si>
  <si>
    <t>Whiteface 2008 Hourly Data</t>
  </si>
  <si>
    <t>VALID_HR</t>
  </si>
  <si>
    <t>0,1,2</t>
  </si>
  <si>
    <t>0,2</t>
  </si>
  <si>
    <t>THE FOLLOWING IS AN EMBEDDED MICROSOFT WORD DOCUMENT CONTAINING:</t>
  </si>
  <si>
    <t>* SUMMARY FIELD NOTES</t>
  </si>
  <si>
    <t>* EXPLANATION OF CHEMISTRY FLAGS</t>
  </si>
  <si>
    <t>DOUBLE CLICK IN THE BODY OF THE TEXT BELOW TO VIEW THE WHOLE DOCUMENT. ONCE THE DOCUMENT IS ACTIVE, USE THE SCROLL WHEEL ON YOUR MOUSE, THE ARROW KEYS, OR THE 'PAGE UP' AND OR 'PAGE DOWN' KEYS TO NAVIGATE WITHIN THE DOCUMENT.</t>
  </si>
  <si>
    <t>CLICK ON THE TABS AT THE BOTTOM OF THE WORKBOOK TO VIEW OTHER WORKSHEETS.</t>
  </si>
  <si>
    <t>2008 WHITEFACE MOUNTAIN DATA</t>
  </si>
  <si>
    <t>Whiteface 2008_INVALID_DATA</t>
  </si>
  <si>
    <t>WFC_2008_DIW "FIELD BLANK" AND SYSTEM RINSE</t>
  </si>
  <si>
    <t>1,2</t>
  </si>
  <si>
    <t>Whiteface 2008</t>
  </si>
  <si>
    <t>version: WFC_2008</t>
  </si>
  <si>
    <t>08C3000</t>
  </si>
  <si>
    <t/>
  </si>
  <si>
    <t>08C3001</t>
  </si>
  <si>
    <t>I</t>
  </si>
  <si>
    <t>08C3002</t>
  </si>
  <si>
    <t>08C3003</t>
  </si>
  <si>
    <t>08C3005</t>
  </si>
  <si>
    <t>08C3006</t>
  </si>
  <si>
    <t>08C3007</t>
  </si>
  <si>
    <t>08C3008</t>
  </si>
  <si>
    <t>08C3009</t>
  </si>
  <si>
    <t>08C3010</t>
  </si>
  <si>
    <t>08C3011</t>
  </si>
  <si>
    <t>08C3012</t>
  </si>
  <si>
    <t>08C3013</t>
  </si>
  <si>
    <t>08C3014</t>
  </si>
  <si>
    <t>08C3015</t>
  </si>
  <si>
    <t>08C3017</t>
  </si>
  <si>
    <t>08C3018</t>
  </si>
  <si>
    <t>08C3019</t>
  </si>
  <si>
    <t>08C3021</t>
  </si>
  <si>
    <t>08C3022</t>
  </si>
  <si>
    <t>08C3023</t>
  </si>
  <si>
    <t>08C3024</t>
  </si>
  <si>
    <t>08C3025</t>
  </si>
  <si>
    <t>08C3026</t>
  </si>
  <si>
    <t>08C3027</t>
  </si>
  <si>
    <t>08C3029</t>
  </si>
  <si>
    <t>08C3030</t>
  </si>
  <si>
    <t>08C3031</t>
  </si>
  <si>
    <t>08C3032</t>
  </si>
  <si>
    <t>08C3033</t>
  </si>
  <si>
    <t>08C3034</t>
  </si>
  <si>
    <t>08C3035</t>
  </si>
  <si>
    <t>08C3036</t>
  </si>
  <si>
    <t>08C3037</t>
  </si>
  <si>
    <t>08C3038</t>
  </si>
  <si>
    <t>08C3039</t>
  </si>
  <si>
    <t>08C3040</t>
  </si>
  <si>
    <t>08C3041</t>
  </si>
  <si>
    <t>08C3042</t>
  </si>
  <si>
    <t>08C3043</t>
  </si>
  <si>
    <t>08C3044</t>
  </si>
  <si>
    <t>08C3045</t>
  </si>
  <si>
    <t>08C3046</t>
  </si>
  <si>
    <t>08C3049</t>
  </si>
  <si>
    <t>08C3050</t>
  </si>
  <si>
    <t>08C3051</t>
  </si>
  <si>
    <t>08C3052</t>
  </si>
  <si>
    <t>08C3053</t>
  </si>
  <si>
    <t>08C3054</t>
  </si>
  <si>
    <t>08C3055</t>
  </si>
  <si>
    <t>08C3056</t>
  </si>
  <si>
    <t>08C3057</t>
  </si>
  <si>
    <t>08C3058</t>
  </si>
  <si>
    <t>08C3060</t>
  </si>
  <si>
    <t>08C3062</t>
  </si>
  <si>
    <t>08C3063</t>
  </si>
  <si>
    <t>08C3064</t>
  </si>
  <si>
    <t>08C3065</t>
  </si>
  <si>
    <t>08C3066</t>
  </si>
  <si>
    <t>08C3067</t>
  </si>
  <si>
    <t>08C3068</t>
  </si>
  <si>
    <t>08C3069</t>
  </si>
  <si>
    <t>08C3070</t>
  </si>
  <si>
    <t>08C3071</t>
  </si>
  <si>
    <t>08C3072</t>
  </si>
  <si>
    <t>08C3073</t>
  </si>
  <si>
    <t>08C3074</t>
  </si>
  <si>
    <t>08C3075</t>
  </si>
  <si>
    <t>08C3076</t>
  </si>
  <si>
    <t>08C3077</t>
  </si>
  <si>
    <t>08C3078</t>
  </si>
  <si>
    <t>08C3079</t>
  </si>
  <si>
    <t>08C3080</t>
  </si>
  <si>
    <t>08C3081</t>
  </si>
  <si>
    <t>08C3082</t>
  </si>
  <si>
    <t>08C3083</t>
  </si>
  <si>
    <t>08C3084</t>
  </si>
  <si>
    <t>08C3086</t>
  </si>
  <si>
    <t>08C3089</t>
  </si>
  <si>
    <t>08C3090</t>
  </si>
  <si>
    <t>08C3091</t>
  </si>
  <si>
    <t>08C3092</t>
  </si>
  <si>
    <t>08C3093</t>
  </si>
  <si>
    <t>08C3094</t>
  </si>
  <si>
    <t>08C3095</t>
  </si>
  <si>
    <t>08C3096</t>
  </si>
  <si>
    <t>08C3097</t>
  </si>
  <si>
    <t>08C3098</t>
  </si>
  <si>
    <t>08C3099</t>
  </si>
  <si>
    <t>08C3100</t>
  </si>
  <si>
    <t>08C3104</t>
  </si>
  <si>
    <t>08C3105</t>
  </si>
  <si>
    <t>08C3106</t>
  </si>
  <si>
    <t>08C3107</t>
  </si>
  <si>
    <t>08C3108</t>
  </si>
  <si>
    <t>08C3110</t>
  </si>
  <si>
    <t>08C3111</t>
  </si>
  <si>
    <t>08C3112</t>
  </si>
  <si>
    <t>08C3113</t>
  </si>
  <si>
    <t>08C3114</t>
  </si>
  <si>
    <t>08C3115</t>
  </si>
  <si>
    <t>08C3116</t>
  </si>
  <si>
    <t>08C3117</t>
  </si>
  <si>
    <t>08C3118</t>
  </si>
  <si>
    <t>08C3119</t>
  </si>
  <si>
    <t>08C3120</t>
  </si>
  <si>
    <t>08C3121</t>
  </si>
  <si>
    <t>08C3122</t>
  </si>
  <si>
    <t>08C3123</t>
  </si>
  <si>
    <t>08C3124</t>
  </si>
  <si>
    <t>08C3125</t>
  </si>
  <si>
    <t>08C3126</t>
  </si>
  <si>
    <t>08C3127</t>
  </si>
  <si>
    <t>08C3128</t>
  </si>
  <si>
    <t>08C3129</t>
  </si>
  <si>
    <t>08C3130</t>
  </si>
  <si>
    <t>08C3131</t>
  </si>
  <si>
    <t>08C3132</t>
  </si>
  <si>
    <t>08C3133</t>
  </si>
  <si>
    <t>08C3134</t>
  </si>
  <si>
    <t>08C3135</t>
  </si>
  <si>
    <t>08C3136</t>
  </si>
  <si>
    <t>08C3137</t>
  </si>
  <si>
    <t>08C3140</t>
  </si>
  <si>
    <t>08C3141</t>
  </si>
  <si>
    <t>08C3142</t>
  </si>
  <si>
    <t>08C3143</t>
  </si>
  <si>
    <t>08C3144</t>
  </si>
  <si>
    <t>08C3145</t>
  </si>
  <si>
    <t>08C3146</t>
  </si>
  <si>
    <t>08C3148</t>
  </si>
  <si>
    <t>08C3149</t>
  </si>
  <si>
    <t>08C3150</t>
  </si>
  <si>
    <t>08C3151</t>
  </si>
  <si>
    <t>08C3152</t>
  </si>
  <si>
    <t>08C3153</t>
  </si>
  <si>
    <t>08C3154</t>
  </si>
  <si>
    <t>08C3155</t>
  </si>
  <si>
    <t>08C3156</t>
  </si>
  <si>
    <t>08C3157</t>
  </si>
  <si>
    <t>08C3158</t>
  </si>
  <si>
    <t>08C3159</t>
  </si>
  <si>
    <t>08C3160</t>
  </si>
  <si>
    <t>08C3161</t>
  </si>
  <si>
    <t>08C3162</t>
  </si>
  <si>
    <t>08C3163</t>
  </si>
  <si>
    <t>08C3165</t>
  </si>
  <si>
    <t>08C3147</t>
  </si>
  <si>
    <t>08C3166</t>
  </si>
  <si>
    <t>08C3167</t>
  </si>
  <si>
    <t>08C3168</t>
  </si>
  <si>
    <t>08C3169</t>
  </si>
  <si>
    <t>08C3175</t>
  </si>
  <si>
    <t>08C3176</t>
  </si>
  <si>
    <t>08C3177</t>
  </si>
  <si>
    <t>08C3178</t>
  </si>
  <si>
    <t>08C3179</t>
  </si>
  <si>
    <t>08C3180</t>
  </si>
  <si>
    <t>08C3181</t>
  </si>
  <si>
    <t>08C3182</t>
  </si>
  <si>
    <t>08C3183</t>
  </si>
  <si>
    <t>08C3184</t>
  </si>
  <si>
    <t>08C3185</t>
  </si>
  <si>
    <t>08C3186</t>
  </si>
  <si>
    <t>08C3187</t>
  </si>
  <si>
    <t>08C3188</t>
  </si>
  <si>
    <t>08C3189</t>
  </si>
  <si>
    <t>08C3190</t>
  </si>
  <si>
    <t>08C3191</t>
  </si>
  <si>
    <t>08C3192</t>
  </si>
  <si>
    <t>08C3193</t>
  </si>
  <si>
    <t>08C3197</t>
  </si>
  <si>
    <t>08C3198</t>
  </si>
  <si>
    <t>08C3201</t>
  </si>
  <si>
    <t>08C3202</t>
  </si>
  <si>
    <t>08C3203</t>
  </si>
  <si>
    <t>08C3204</t>
  </si>
  <si>
    <t>08C3205</t>
  </si>
  <si>
    <t>08C3206</t>
  </si>
  <si>
    <t>08C3207</t>
  </si>
  <si>
    <t>08C3208</t>
  </si>
  <si>
    <t>08C3209</t>
  </si>
  <si>
    <t>08C3210</t>
  </si>
  <si>
    <t>08C3211</t>
  </si>
  <si>
    <t>08C3212</t>
  </si>
  <si>
    <t>08C3213</t>
  </si>
  <si>
    <t>08C3214</t>
  </si>
  <si>
    <t>08C3215</t>
  </si>
  <si>
    <t>08C3216</t>
  </si>
  <si>
    <t>08C3217</t>
  </si>
  <si>
    <t>08C3218</t>
  </si>
  <si>
    <t>08C3219</t>
  </si>
  <si>
    <t>08C3220</t>
  </si>
  <si>
    <t>08C3221</t>
  </si>
  <si>
    <t>08C3222</t>
  </si>
  <si>
    <t>08C3223</t>
  </si>
  <si>
    <t>08C3224</t>
  </si>
  <si>
    <t>08C3225</t>
  </si>
  <si>
    <t>08C3229</t>
  </si>
  <si>
    <t>08C3230</t>
  </si>
  <si>
    <t>08C3231</t>
  </si>
  <si>
    <t>08C3232</t>
  </si>
  <si>
    <t>08C3233</t>
  </si>
  <si>
    <t>08C3234</t>
  </si>
  <si>
    <t>08C3235</t>
  </si>
  <si>
    <t>08C3236</t>
  </si>
  <si>
    <t>08C3237</t>
  </si>
  <si>
    <t>08C3238</t>
  </si>
  <si>
    <t>08C3239</t>
  </si>
  <si>
    <t>08C3240</t>
  </si>
  <si>
    <t>08C3241</t>
  </si>
  <si>
    <t>08C3242</t>
  </si>
  <si>
    <t>08C3244</t>
  </si>
  <si>
    <t>08C3245</t>
  </si>
  <si>
    <t>08C3246</t>
  </si>
  <si>
    <t>08C3247</t>
  </si>
  <si>
    <t>08C3252</t>
  </si>
  <si>
    <t>08C3254</t>
  </si>
  <si>
    <t>08C3255</t>
  </si>
  <si>
    <t>08C3256</t>
  </si>
  <si>
    <t>08C3257</t>
  </si>
  <si>
    <t>08C3258</t>
  </si>
  <si>
    <t>08C3259</t>
  </si>
  <si>
    <t>08C3262</t>
  </si>
  <si>
    <t>08C3263</t>
  </si>
  <si>
    <t>08C3264</t>
  </si>
  <si>
    <t>08C3265</t>
  </si>
  <si>
    <t>08C3266</t>
  </si>
  <si>
    <t>08C3267</t>
  </si>
  <si>
    <t>08C3268</t>
  </si>
  <si>
    <t>08C3269</t>
  </si>
  <si>
    <t>08C3272</t>
  </si>
  <si>
    <t>08C3273</t>
  </si>
  <si>
    <t>08C3274</t>
  </si>
  <si>
    <t>08C3275</t>
  </si>
  <si>
    <t>08C3276</t>
  </si>
  <si>
    <t>08C3277</t>
  </si>
  <si>
    <t>08C3280</t>
  </si>
  <si>
    <t>08C3282</t>
  </si>
  <si>
    <t>08C3283</t>
  </si>
  <si>
    <t>08C3284</t>
  </si>
  <si>
    <t>08C3285</t>
  </si>
  <si>
    <t>08C3286</t>
  </si>
  <si>
    <t>08C3287</t>
  </si>
  <si>
    <t>08C3288</t>
  </si>
  <si>
    <t>08C3289</t>
  </si>
  <si>
    <t>08C3290</t>
  </si>
  <si>
    <t>08C3291</t>
  </si>
  <si>
    <t>08C3292</t>
  </si>
  <si>
    <t>08C3293</t>
  </si>
  <si>
    <t>08C3294</t>
  </si>
  <si>
    <t>08C3295</t>
  </si>
  <si>
    <t>08C3296</t>
  </si>
  <si>
    <t>08C3297</t>
  </si>
  <si>
    <t>08C3298</t>
  </si>
  <si>
    <t>08C3299</t>
  </si>
  <si>
    <t>08C3300</t>
  </si>
  <si>
    <t>08C3301</t>
  </si>
  <si>
    <t>08C3302</t>
  </si>
  <si>
    <t>08C3303</t>
  </si>
  <si>
    <t>08C3304</t>
  </si>
  <si>
    <t>08C3305</t>
  </si>
  <si>
    <t>08C3306</t>
  </si>
  <si>
    <t>08C3309</t>
  </si>
  <si>
    <t>08C3310</t>
  </si>
  <si>
    <t>08C3311</t>
  </si>
  <si>
    <t>08C3312</t>
  </si>
  <si>
    <t>08C3313</t>
  </si>
  <si>
    <t>08C3314</t>
  </si>
  <si>
    <t>08C3315</t>
  </si>
  <si>
    <t>08C3316</t>
  </si>
  <si>
    <t>08C3317</t>
  </si>
  <si>
    <t>08C3318</t>
  </si>
  <si>
    <t>08C3319</t>
  </si>
  <si>
    <t>08C3320</t>
  </si>
  <si>
    <t>08C3321</t>
  </si>
  <si>
    <t>08C3322</t>
  </si>
  <si>
    <t>08C3323</t>
  </si>
  <si>
    <t>08C3324</t>
  </si>
  <si>
    <t>08C3325</t>
  </si>
  <si>
    <t>08C3326</t>
  </si>
  <si>
    <t>08C3327</t>
  </si>
  <si>
    <t>08C3328</t>
  </si>
  <si>
    <t>08C3329</t>
  </si>
  <si>
    <t>08C3330</t>
  </si>
  <si>
    <t>08C3331</t>
  </si>
  <si>
    <t>08C3332</t>
  </si>
  <si>
    <t>08C3333</t>
  </si>
  <si>
    <t>08C3334</t>
  </si>
  <si>
    <t>08C3335</t>
  </si>
  <si>
    <t>08C3336</t>
  </si>
  <si>
    <t>08C3337</t>
  </si>
  <si>
    <t>08C3338</t>
  </si>
  <si>
    <t>08C3339</t>
  </si>
  <si>
    <t>08C3340</t>
  </si>
  <si>
    <t>08C3341</t>
  </si>
  <si>
    <t>08C3342</t>
  </si>
  <si>
    <t>08C3343</t>
  </si>
  <si>
    <t>08C3344</t>
  </si>
  <si>
    <t>08C3345</t>
  </si>
  <si>
    <t>08C3346</t>
  </si>
  <si>
    <t>08C3347</t>
  </si>
  <si>
    <t>08C3348</t>
  </si>
  <si>
    <t>08C3349</t>
  </si>
  <si>
    <t>08C3354</t>
  </si>
  <si>
    <t>08C3355</t>
  </si>
  <si>
    <t>08C3356</t>
  </si>
  <si>
    <t>08C3357</t>
  </si>
  <si>
    <t>08C3358</t>
  </si>
  <si>
    <t>08C3359</t>
  </si>
  <si>
    <t>08C3360</t>
  </si>
  <si>
    <t>08C3361</t>
  </si>
  <si>
    <t>08C3362</t>
  </si>
  <si>
    <t>08C3363</t>
  </si>
  <si>
    <t>08C3365</t>
  </si>
  <si>
    <t>08C3367</t>
  </si>
  <si>
    <t>08C3368</t>
  </si>
  <si>
    <t>08C3370</t>
  </si>
  <si>
    <t>08C3371</t>
  </si>
  <si>
    <t>08C3372</t>
  </si>
  <si>
    <t>08C3373</t>
  </si>
  <si>
    <t>08C3374</t>
  </si>
  <si>
    <t>08C3375</t>
  </si>
  <si>
    <t>08C3376</t>
  </si>
  <si>
    <t>08C3378</t>
  </si>
  <si>
    <t>08C3379</t>
  </si>
  <si>
    <t>08C3380</t>
  </si>
  <si>
    <t>08C3383</t>
  </si>
  <si>
    <t>08C3384</t>
  </si>
  <si>
    <t>08C3385</t>
  </si>
  <si>
    <t>08C3386</t>
  </si>
  <si>
    <t>08C3387</t>
  </si>
  <si>
    <t>08C3388</t>
  </si>
  <si>
    <t>08C3389</t>
  </si>
  <si>
    <t>08C3395</t>
  </si>
  <si>
    <t>08C3396</t>
  </si>
  <si>
    <t>08C3398</t>
  </si>
  <si>
    <t>08C3399</t>
  </si>
  <si>
    <t>08C3400</t>
  </si>
  <si>
    <t>08C3401</t>
  </si>
  <si>
    <t>08C3402</t>
  </si>
  <si>
    <t>08C3403</t>
  </si>
  <si>
    <t>08C3404</t>
  </si>
  <si>
    <t>08C3405</t>
  </si>
  <si>
    <t>08C3406</t>
  </si>
  <si>
    <t>08C3407</t>
  </si>
  <si>
    <t>08C3408</t>
  </si>
  <si>
    <t>08C3409</t>
  </si>
  <si>
    <t>08C3410</t>
  </si>
  <si>
    <t>08C3411</t>
  </si>
  <si>
    <t>PSA</t>
  </si>
  <si>
    <t>SOLAR_RAD</t>
  </si>
  <si>
    <t>SIGMA_T</t>
  </si>
  <si>
    <t>RAINHR</t>
  </si>
  <si>
    <t>CLOUD_HR</t>
  </si>
  <si>
    <t>V_WIND_SP</t>
  </si>
  <si>
    <t>S_WIND_SP_F</t>
  </si>
  <si>
    <t>V_WIND_SP_F</t>
  </si>
  <si>
    <t>SOLAR_RAD_F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</si>
</sst>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yy\ h:mm;@"/>
    <numFmt numFmtId="167" formatCode="m/d/yy"/>
    <numFmt numFmtId="168" formatCode="m/d/yy\ h:mm"/>
    <numFmt numFmtId="169" formatCode="[$-409]dddd\,\ mmmm\ dd\,\ yyyy"/>
    <numFmt numFmtId="170" formatCode="0.000"/>
    <numFmt numFmtId="171" formatCode="0.0000"/>
    <numFmt numFmtId="172" formatCode="0.00000"/>
    <numFmt numFmtId="173" formatCode="[$-409]h:mm:ss\ AM/PM"/>
    <numFmt numFmtId="174" formatCode="0.000000"/>
    <numFmt numFmtId="175" formatCode="m/d/yyyy\ h:mm:ss"/>
    <numFmt numFmtId="176" formatCode="mm/dd/yyyy\ hh:mm:ss"/>
    <numFmt numFmtId="177" formatCode="0.0"/>
    <numFmt numFmtId="178" formatCode="0#"/>
  </numFmts>
  <fonts count="45">
    <font>
      <sz val="10"/>
      <name val="Arial"/>
      <family val="0"/>
    </font>
    <font>
      <b/>
      <sz val="10"/>
      <name val="Arial"/>
      <family val="2"/>
    </font>
    <font>
      <sz val="8"/>
      <name val="Arial"/>
      <family val="2"/>
    </font>
    <font>
      <sz val="10"/>
      <name val="Helv"/>
      <family val="0"/>
    </font>
    <font>
      <u val="single"/>
      <sz val="10"/>
      <color indexed="36"/>
      <name val="Arial"/>
      <family val="2"/>
    </font>
    <font>
      <u val="single"/>
      <sz val="10"/>
      <color indexed="12"/>
      <name val="Arial"/>
      <family val="2"/>
    </font>
    <font>
      <b/>
      <sz val="12"/>
      <name val="Arial"/>
      <family val="2"/>
    </font>
    <font>
      <sz val="12"/>
      <name val="Arial"/>
      <family val="2"/>
    </font>
    <font>
      <sz val="9"/>
      <name val="Arial"/>
      <family val="2"/>
    </font>
    <font>
      <b/>
      <sz val="10"/>
      <name val="Helv"/>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164" fontId="1" fillId="0" borderId="0" xfId="0" applyNumberFormat="1" applyFont="1" applyFill="1" applyBorder="1" applyAlignment="1">
      <alignment horizontal="left"/>
    </xf>
    <xf numFmtId="0" fontId="0" fillId="0" borderId="0" xfId="0" applyNumberFormat="1" applyAlignment="1">
      <alignment/>
    </xf>
    <xf numFmtId="0" fontId="1" fillId="0" borderId="0" xfId="0" applyFont="1" applyFill="1" applyBorder="1" applyAlignment="1">
      <alignment horizontal="right"/>
    </xf>
    <xf numFmtId="0" fontId="1" fillId="0" borderId="0" xfId="0" applyFont="1" applyFill="1" applyBorder="1" applyAlignment="1">
      <alignment horizontal="right" wrapText="1"/>
    </xf>
    <xf numFmtId="170" fontId="0" fillId="0" borderId="0" xfId="0" applyNumberFormat="1" applyAlignment="1">
      <alignment/>
    </xf>
    <xf numFmtId="171" fontId="0" fillId="0" borderId="0" xfId="0" applyNumberFormat="1" applyAlignment="1">
      <alignment/>
    </xf>
    <xf numFmtId="2" fontId="1" fillId="0" borderId="0" xfId="0" applyNumberFormat="1" applyFont="1" applyFill="1" applyBorder="1" applyAlignment="1">
      <alignment horizontal="left"/>
    </xf>
    <xf numFmtId="2" fontId="0" fillId="0" borderId="0" xfId="0" applyNumberFormat="1" applyAlignment="1">
      <alignment/>
    </xf>
    <xf numFmtId="2" fontId="0" fillId="0" borderId="0" xfId="0" applyNumberFormat="1" applyAlignment="1">
      <alignment horizontal="center"/>
    </xf>
    <xf numFmtId="2" fontId="1" fillId="0" borderId="0" xfId="0" applyNumberFormat="1" applyFont="1" applyAlignment="1">
      <alignment/>
    </xf>
    <xf numFmtId="0" fontId="0" fillId="0" borderId="0" xfId="0" applyNumberFormat="1" applyFont="1" applyAlignment="1">
      <alignment/>
    </xf>
    <xf numFmtId="2" fontId="0" fillId="0" borderId="0" xfId="0" applyNumberFormat="1" applyFill="1" applyAlignment="1">
      <alignment/>
    </xf>
    <xf numFmtId="0" fontId="0" fillId="0" borderId="0" xfId="0" applyNumberFormat="1" applyFill="1" applyAlignment="1">
      <alignment/>
    </xf>
    <xf numFmtId="0" fontId="0" fillId="0" borderId="0" xfId="0" applyFill="1" applyAlignment="1">
      <alignment/>
    </xf>
    <xf numFmtId="0" fontId="1" fillId="0" borderId="0" xfId="0" applyFont="1" applyAlignment="1">
      <alignment/>
    </xf>
    <xf numFmtId="0" fontId="3" fillId="0" borderId="0" xfId="57">
      <alignment/>
      <protection/>
    </xf>
    <xf numFmtId="22" fontId="7" fillId="0" borderId="0" xfId="0" applyNumberFormat="1" applyFont="1" applyAlignment="1">
      <alignment/>
    </xf>
    <xf numFmtId="0" fontId="1" fillId="0" borderId="0" xfId="0" applyFont="1" applyAlignment="1">
      <alignment horizontal="left" indent="1"/>
    </xf>
    <xf numFmtId="0" fontId="8" fillId="0" borderId="0" xfId="0" applyFont="1" applyAlignment="1">
      <alignment/>
    </xf>
    <xf numFmtId="164" fontId="0" fillId="0" borderId="0" xfId="0" applyNumberFormat="1" applyAlignment="1">
      <alignment/>
    </xf>
    <xf numFmtId="164" fontId="3" fillId="0" borderId="0" xfId="57" applyNumberFormat="1">
      <alignment/>
      <protection/>
    </xf>
    <xf numFmtId="164"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170" fontId="1" fillId="0" borderId="0" xfId="0" applyNumberFormat="1" applyFont="1" applyFill="1" applyBorder="1" applyAlignment="1">
      <alignment horizontal="right"/>
    </xf>
    <xf numFmtId="170" fontId="1" fillId="0" borderId="0" xfId="0" applyNumberFormat="1" applyFont="1" applyFill="1" applyBorder="1" applyAlignment="1">
      <alignment horizontal="center"/>
    </xf>
    <xf numFmtId="2" fontId="1" fillId="0" borderId="0" xfId="0" applyNumberFormat="1" applyFont="1" applyFill="1" applyBorder="1" applyAlignment="1">
      <alignment horizontal="right" wrapText="1"/>
    </xf>
    <xf numFmtId="0" fontId="1" fillId="0" borderId="0" xfId="0" applyFont="1" applyFill="1" applyBorder="1" applyAlignment="1">
      <alignment horizontal="left"/>
    </xf>
    <xf numFmtId="164" fontId="1" fillId="0" borderId="0" xfId="0" applyNumberFormat="1" applyFont="1" applyAlignment="1">
      <alignment/>
    </xf>
    <xf numFmtId="0" fontId="1" fillId="0" borderId="0" xfId="0" applyNumberFormat="1" applyFont="1" applyAlignment="1">
      <alignment/>
    </xf>
    <xf numFmtId="2" fontId="10" fillId="0" borderId="0" xfId="0" applyNumberFormat="1" applyFont="1" applyFill="1" applyBorder="1" applyAlignment="1">
      <alignment horizontal="right"/>
    </xf>
    <xf numFmtId="165" fontId="1" fillId="0" borderId="0" xfId="0" applyNumberFormat="1" applyFont="1" applyFill="1" applyAlignment="1">
      <alignment/>
    </xf>
    <xf numFmtId="0" fontId="1" fillId="0" borderId="0" xfId="0" applyFont="1" applyFill="1" applyAlignment="1">
      <alignment/>
    </xf>
    <xf numFmtId="0" fontId="9" fillId="0" borderId="0" xfId="59" applyFont="1" applyFill="1">
      <alignment/>
      <protection/>
    </xf>
    <xf numFmtId="0" fontId="1" fillId="0" borderId="0" xfId="0" applyFont="1" applyFill="1" applyAlignment="1">
      <alignment/>
    </xf>
    <xf numFmtId="49" fontId="0" fillId="0" borderId="0" xfId="0" applyNumberFormat="1" applyAlignment="1">
      <alignment/>
    </xf>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center"/>
    </xf>
    <xf numFmtId="49" fontId="1" fillId="0" borderId="0" xfId="0" applyNumberFormat="1" applyFont="1" applyAlignment="1">
      <alignment/>
    </xf>
    <xf numFmtId="49" fontId="10" fillId="0" borderId="0" xfId="0" applyNumberFormat="1" applyFont="1" applyFill="1" applyBorder="1" applyAlignment="1">
      <alignment horizontal="right"/>
    </xf>
    <xf numFmtId="164" fontId="9" fillId="0" borderId="0" xfId="57" applyNumberFormat="1" applyFont="1">
      <alignment/>
      <protection/>
    </xf>
    <xf numFmtId="0" fontId="3" fillId="0" borderId="0" xfId="58">
      <alignment/>
      <protection/>
    </xf>
    <xf numFmtId="178" fontId="3" fillId="0" borderId="0" xfId="57" applyNumberFormat="1">
      <alignment/>
      <protection/>
    </xf>
    <xf numFmtId="178" fontId="3" fillId="0" borderId="0" xfId="58" applyNumberFormat="1">
      <alignment/>
      <protection/>
    </xf>
    <xf numFmtId="178" fontId="0" fillId="0" borderId="0" xfId="0" applyNumberFormat="1" applyAlignment="1">
      <alignment/>
    </xf>
    <xf numFmtId="14" fontId="0" fillId="0" borderId="0" xfId="0" applyNumberFormat="1" applyAlignment="1">
      <alignment/>
    </xf>
    <xf numFmtId="4" fontId="0" fillId="0" borderId="0" xfId="0" applyNumberFormat="1" applyAlignment="1">
      <alignment/>
    </xf>
    <xf numFmtId="165" fontId="1" fillId="0" borderId="0" xfId="58" applyNumberFormat="1" applyFont="1">
      <alignment/>
      <protection/>
    </xf>
    <xf numFmtId="0" fontId="1" fillId="0" borderId="0" xfId="58" applyFont="1">
      <alignment/>
      <protection/>
    </xf>
    <xf numFmtId="178" fontId="1" fillId="0" borderId="0" xfId="58" applyNumberFormat="1" applyFont="1">
      <alignment/>
      <protection/>
    </xf>
    <xf numFmtId="22" fontId="6" fillId="0" borderId="10" xfId="0" applyNumberFormat="1" applyFont="1" applyBorder="1" applyAlignment="1">
      <alignment horizontal="left"/>
    </xf>
    <xf numFmtId="0" fontId="1" fillId="0" borderId="0" xfId="0" applyFont="1" applyAlignment="1">
      <alignment vertical="top" wrapText="1"/>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8.MET_CLOUDFORM" xfId="57"/>
    <cellStyle name="Normal_CLOUDFORM_MET_TRIFECTA"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I12"/>
  <sheetViews>
    <sheetView tabSelected="1" zoomScalePageLayoutView="0" workbookViewId="0" topLeftCell="A1">
      <selection activeCell="A1" sqref="A1:D1"/>
    </sheetView>
  </sheetViews>
  <sheetFormatPr defaultColWidth="9.140625" defaultRowHeight="12.75"/>
  <cols>
    <col min="1" max="1" width="14.421875" style="0" bestFit="1" customWidth="1"/>
  </cols>
  <sheetData>
    <row r="1" spans="1:9" ht="30" customHeight="1" thickBot="1">
      <c r="A1" s="51" t="s">
        <v>800</v>
      </c>
      <c r="B1" s="51"/>
      <c r="C1" s="51"/>
      <c r="D1" s="51"/>
      <c r="E1" s="17"/>
      <c r="F1" s="17"/>
      <c r="G1" s="17"/>
      <c r="H1" s="17"/>
      <c r="I1" s="17"/>
    </row>
    <row r="3" spans="1:9" ht="12.75">
      <c r="A3" s="15" t="s">
        <v>795</v>
      </c>
      <c r="B3" s="15"/>
      <c r="C3" s="15"/>
      <c r="D3" s="15"/>
      <c r="E3" s="15"/>
      <c r="F3" s="15"/>
      <c r="G3" s="15"/>
      <c r="H3" s="15"/>
      <c r="I3" s="15"/>
    </row>
    <row r="4" spans="1:9" ht="12.75">
      <c r="A4" s="15"/>
      <c r="B4" s="15"/>
      <c r="C4" s="15"/>
      <c r="D4" s="15"/>
      <c r="E4" s="15"/>
      <c r="F4" s="15"/>
      <c r="G4" s="15"/>
      <c r="H4" s="15"/>
      <c r="I4" s="15"/>
    </row>
    <row r="5" spans="1:9" ht="12.75">
      <c r="A5" s="18" t="s">
        <v>796</v>
      </c>
      <c r="B5" s="15"/>
      <c r="C5" s="15"/>
      <c r="D5" s="15"/>
      <c r="E5" s="15"/>
      <c r="F5" s="15"/>
      <c r="G5" s="15"/>
      <c r="H5" s="15"/>
      <c r="I5" s="15"/>
    </row>
    <row r="6" spans="1:9" ht="12.75">
      <c r="A6" s="18" t="s">
        <v>797</v>
      </c>
      <c r="B6" s="15"/>
      <c r="C6" s="15"/>
      <c r="D6" s="15"/>
      <c r="E6" s="15"/>
      <c r="F6" s="15"/>
      <c r="G6" s="15"/>
      <c r="H6" s="15"/>
      <c r="I6" s="15"/>
    </row>
    <row r="8" spans="1:9" ht="12.75">
      <c r="A8" s="52" t="s">
        <v>798</v>
      </c>
      <c r="B8" s="53"/>
      <c r="C8" s="53"/>
      <c r="D8" s="53"/>
      <c r="E8" s="53"/>
      <c r="F8" s="53"/>
      <c r="G8" s="53"/>
      <c r="H8" s="53"/>
      <c r="I8" s="53"/>
    </row>
    <row r="9" spans="1:9" ht="12.75">
      <c r="A9" s="53"/>
      <c r="B9" s="53"/>
      <c r="C9" s="53"/>
      <c r="D9" s="53"/>
      <c r="E9" s="53"/>
      <c r="F9" s="53"/>
      <c r="G9" s="53"/>
      <c r="H9" s="53"/>
      <c r="I9" s="53"/>
    </row>
    <row r="10" spans="1:9" ht="12.75">
      <c r="A10" s="53"/>
      <c r="B10" s="53"/>
      <c r="C10" s="53"/>
      <c r="D10" s="53"/>
      <c r="E10" s="53"/>
      <c r="F10" s="53"/>
      <c r="G10" s="53"/>
      <c r="H10" s="53"/>
      <c r="I10" s="53"/>
    </row>
    <row r="11" spans="1:9" ht="12.75">
      <c r="A11" s="53"/>
      <c r="B11" s="53"/>
      <c r="C11" s="53"/>
      <c r="D11" s="53"/>
      <c r="E11" s="53"/>
      <c r="F11" s="53"/>
      <c r="G11" s="53"/>
      <c r="H11" s="53"/>
      <c r="I11" s="53"/>
    </row>
    <row r="12" ht="12.75">
      <c r="A12" s="19" t="s">
        <v>799</v>
      </c>
    </row>
  </sheetData>
  <sheetProtection/>
  <mergeCells count="2">
    <mergeCell ref="A1:D1"/>
    <mergeCell ref="A8:I11"/>
  </mergeCells>
  <printOptions/>
  <pageMargins left="0.75" right="0.75" top="1" bottom="1" header="0.5" footer="0.5"/>
  <pageSetup horizontalDpi="600" verticalDpi="600" orientation="portrait" r:id="rId3"/>
  <legacyDrawing r:id="rId2"/>
  <oleObjects>
    <oleObject progId="Document" shapeId="6245958" r:id="rId1"/>
  </oleObjects>
</worksheet>
</file>

<file path=xl/worksheets/sheet2.xml><?xml version="1.0" encoding="utf-8"?>
<worksheet xmlns="http://schemas.openxmlformats.org/spreadsheetml/2006/main" xmlns:r="http://schemas.openxmlformats.org/officeDocument/2006/relationships">
  <sheetPr>
    <tabColor indexed="47"/>
  </sheetPr>
  <dimension ref="A1:AW444"/>
  <sheetViews>
    <sheetView zoomScalePageLayoutView="0" workbookViewId="0" topLeftCell="A1">
      <selection activeCell="A1" sqref="A1"/>
    </sheetView>
  </sheetViews>
  <sheetFormatPr defaultColWidth="9.140625" defaultRowHeight="12.75"/>
  <cols>
    <col min="1" max="1" width="18.28125" style="0" bestFit="1" customWidth="1"/>
    <col min="2" max="2" width="7.140625" style="0" customWidth="1"/>
    <col min="3" max="3" width="6.140625" style="0" customWidth="1"/>
    <col min="4" max="4" width="16.00390625" style="0" customWidth="1"/>
    <col min="5" max="5" width="7.28125" style="0" customWidth="1"/>
    <col min="6" max="6" width="10.57421875" style="5" customWidth="1"/>
    <col min="7" max="7" width="11.00390625" style="0" customWidth="1"/>
    <col min="8" max="8" width="8.8515625" style="0" customWidth="1"/>
    <col min="9" max="9" width="12.00390625" style="0" customWidth="1"/>
    <col min="10" max="10" width="7.28125" style="0" customWidth="1"/>
    <col min="11" max="11" width="7.140625" style="0" customWidth="1"/>
    <col min="12" max="13" width="9.28125" style="0" customWidth="1"/>
    <col min="14" max="14" width="8.421875" style="0" customWidth="1"/>
    <col min="15" max="16" width="12.00390625" style="0" customWidth="1"/>
    <col min="17" max="17" width="8.7109375" style="0" customWidth="1"/>
    <col min="18" max="18" width="5.7109375" style="36" customWidth="1"/>
    <col min="19" max="19" width="10.00390625" style="0" customWidth="1"/>
    <col min="20" max="20" width="9.00390625" style="0" customWidth="1"/>
    <col min="21" max="21" width="6.140625" style="36" customWidth="1"/>
    <col min="22" max="22" width="9.57421875" style="0" customWidth="1"/>
    <col min="23" max="23" width="8.7109375" style="0" customWidth="1"/>
    <col min="24" max="24" width="5.7109375" style="36" customWidth="1"/>
    <col min="26" max="26" width="7.421875" style="0" customWidth="1"/>
    <col min="27" max="27" width="5.140625" style="36" customWidth="1"/>
    <col min="28" max="28" width="9.00390625" style="0" customWidth="1"/>
    <col min="29" max="29" width="9.7109375" style="0" customWidth="1"/>
    <col min="30" max="30" width="6.7109375" style="36" customWidth="1"/>
    <col min="31" max="31" width="11.00390625" style="0" customWidth="1"/>
    <col min="32" max="32" width="12.00390625" style="0" customWidth="1"/>
    <col min="33" max="33" width="6.8515625" style="36" customWidth="1"/>
    <col min="34" max="35" width="12.00390625" style="0" customWidth="1"/>
    <col min="36" max="36" width="6.8515625" style="36" customWidth="1"/>
    <col min="37" max="37" width="12.00390625" style="0" customWidth="1"/>
    <col min="38" max="38" width="9.8515625" style="0" customWidth="1"/>
    <col min="39" max="39" width="6.8515625" style="36" customWidth="1"/>
    <col min="40" max="40" width="10.28125" style="0" customWidth="1"/>
    <col min="41" max="41" width="9.421875" style="0" customWidth="1"/>
    <col min="42" max="42" width="5.8515625" style="36" customWidth="1"/>
    <col min="43" max="43" width="9.00390625" style="0" customWidth="1"/>
    <col min="44" max="45" width="12.140625" style="0" bestFit="1" customWidth="1"/>
    <col min="46" max="46" width="12.00390625" style="0" bestFit="1" customWidth="1"/>
    <col min="47" max="47" width="12.57421875" style="0" bestFit="1" customWidth="1"/>
    <col min="48" max="48" width="13.57421875" style="0" bestFit="1" customWidth="1"/>
  </cols>
  <sheetData>
    <row r="1" spans="1:47" ht="12.75">
      <c r="A1" s="1" t="s">
        <v>804</v>
      </c>
      <c r="I1" s="5"/>
      <c r="K1" s="5"/>
      <c r="M1" s="5"/>
      <c r="O1" s="5"/>
      <c r="P1" s="5"/>
      <c r="Q1" s="5"/>
      <c r="S1" s="6"/>
      <c r="T1" s="5"/>
      <c r="V1" s="5"/>
      <c r="W1" s="6"/>
      <c r="Y1" s="6"/>
      <c r="Z1" s="5"/>
      <c r="AB1" s="6"/>
      <c r="AC1" s="6"/>
      <c r="AE1" s="5"/>
      <c r="AF1" s="5"/>
      <c r="AH1" s="5"/>
      <c r="AI1" s="5"/>
      <c r="AK1" s="5"/>
      <c r="AL1" s="5"/>
      <c r="AN1" s="5"/>
      <c r="AO1" s="5"/>
      <c r="AQ1" s="5"/>
      <c r="AR1" s="5"/>
      <c r="AS1" s="6"/>
      <c r="AT1" s="5"/>
      <c r="AU1" s="5"/>
    </row>
    <row r="2" spans="1:47" ht="12.75">
      <c r="A2" s="1" t="s">
        <v>805</v>
      </c>
      <c r="I2" s="5"/>
      <c r="K2" s="5"/>
      <c r="M2" s="5"/>
      <c r="O2" s="5"/>
      <c r="P2" s="5"/>
      <c r="Q2" s="5"/>
      <c r="S2" s="6"/>
      <c r="T2" s="5"/>
      <c r="V2" s="5"/>
      <c r="W2" s="6"/>
      <c r="Y2" s="6"/>
      <c r="Z2" s="5"/>
      <c r="AB2" s="6"/>
      <c r="AC2" s="6"/>
      <c r="AE2" s="5"/>
      <c r="AF2" s="5"/>
      <c r="AH2" s="5"/>
      <c r="AI2" s="5"/>
      <c r="AK2" s="5"/>
      <c r="AL2" s="5"/>
      <c r="AN2" s="5"/>
      <c r="AO2" s="5"/>
      <c r="AQ2" s="5"/>
      <c r="AR2" s="5"/>
      <c r="AS2" s="6"/>
      <c r="AT2" s="5"/>
      <c r="AU2" s="5"/>
    </row>
    <row r="4" spans="1:48" ht="25.5">
      <c r="A4" s="3" t="s">
        <v>722</v>
      </c>
      <c r="B4" s="22" t="s">
        <v>723</v>
      </c>
      <c r="C4" s="3" t="s">
        <v>724</v>
      </c>
      <c r="D4" s="23" t="s">
        <v>725</v>
      </c>
      <c r="E4" s="23" t="s">
        <v>726</v>
      </c>
      <c r="F4" s="25" t="s">
        <v>727</v>
      </c>
      <c r="G4" s="24" t="s">
        <v>728</v>
      </c>
      <c r="H4" s="3" t="s">
        <v>729</v>
      </c>
      <c r="I4" s="25" t="s">
        <v>730</v>
      </c>
      <c r="J4" s="26" t="s">
        <v>731</v>
      </c>
      <c r="K4" s="24" t="s">
        <v>732</v>
      </c>
      <c r="L4" s="24" t="s">
        <v>733</v>
      </c>
      <c r="M4" s="24" t="s">
        <v>734</v>
      </c>
      <c r="N4" s="24" t="s">
        <v>735</v>
      </c>
      <c r="O4" s="3" t="s">
        <v>736</v>
      </c>
      <c r="P4" s="24" t="s">
        <v>737</v>
      </c>
      <c r="Q4" s="24" t="s">
        <v>738</v>
      </c>
      <c r="R4" s="37" t="s">
        <v>739</v>
      </c>
      <c r="S4" s="24" t="s">
        <v>740</v>
      </c>
      <c r="T4" s="24" t="s">
        <v>741</v>
      </c>
      <c r="U4" s="37" t="s">
        <v>742</v>
      </c>
      <c r="V4" s="24" t="s">
        <v>743</v>
      </c>
      <c r="W4" s="24" t="s">
        <v>744</v>
      </c>
      <c r="X4" s="37" t="s">
        <v>745</v>
      </c>
      <c r="Y4" s="24" t="s">
        <v>746</v>
      </c>
      <c r="Z4" s="24" t="s">
        <v>747</v>
      </c>
      <c r="AA4" s="37" t="s">
        <v>748</v>
      </c>
      <c r="AB4" s="24" t="s">
        <v>749</v>
      </c>
      <c r="AC4" s="24" t="s">
        <v>750</v>
      </c>
      <c r="AD4" s="37" t="s">
        <v>751</v>
      </c>
      <c r="AE4" s="24" t="s">
        <v>752</v>
      </c>
      <c r="AF4" s="24" t="s">
        <v>753</v>
      </c>
      <c r="AG4" s="37" t="s">
        <v>754</v>
      </c>
      <c r="AH4" s="24" t="s">
        <v>755</v>
      </c>
      <c r="AI4" s="24" t="s">
        <v>756</v>
      </c>
      <c r="AJ4" s="37" t="s">
        <v>757</v>
      </c>
      <c r="AK4" s="24" t="s">
        <v>758</v>
      </c>
      <c r="AL4" s="24" t="s">
        <v>759</v>
      </c>
      <c r="AM4" s="37" t="s">
        <v>760</v>
      </c>
      <c r="AN4" s="24" t="s">
        <v>761</v>
      </c>
      <c r="AO4" s="24" t="s">
        <v>762</v>
      </c>
      <c r="AP4" s="37" t="s">
        <v>763</v>
      </c>
      <c r="AQ4" s="27" t="s">
        <v>764</v>
      </c>
      <c r="AR4" s="28" t="s">
        <v>228</v>
      </c>
      <c r="AS4" s="3" t="s">
        <v>193</v>
      </c>
      <c r="AT4" s="3" t="s">
        <v>194</v>
      </c>
      <c r="AU4" s="4" t="s">
        <v>195</v>
      </c>
      <c r="AV4" s="3" t="s">
        <v>196</v>
      </c>
    </row>
    <row r="5" spans="1:48" ht="12.75">
      <c r="A5" t="s">
        <v>806</v>
      </c>
      <c r="B5" s="20">
        <v>39599</v>
      </c>
      <c r="C5">
        <v>2008</v>
      </c>
      <c r="D5" t="s">
        <v>281</v>
      </c>
      <c r="F5" s="5">
        <v>1.3591666666666666</v>
      </c>
      <c r="H5">
        <v>285</v>
      </c>
      <c r="I5">
        <v>0.845</v>
      </c>
      <c r="K5">
        <v>4.332</v>
      </c>
      <c r="M5">
        <v>32.228</v>
      </c>
      <c r="O5">
        <v>0.04655860935229593</v>
      </c>
      <c r="P5">
        <v>46.55860935229593</v>
      </c>
      <c r="Q5">
        <v>0.29</v>
      </c>
      <c r="R5" s="36" t="s">
        <v>807</v>
      </c>
      <c r="S5">
        <v>14.47187</v>
      </c>
      <c r="T5">
        <v>0.03</v>
      </c>
      <c r="U5" s="36" t="s">
        <v>807</v>
      </c>
      <c r="V5">
        <v>2.4686399999999997</v>
      </c>
      <c r="W5">
        <v>0.05</v>
      </c>
      <c r="X5" s="36" t="s">
        <v>807</v>
      </c>
      <c r="Y5">
        <v>2.1749</v>
      </c>
      <c r="Z5">
        <v>0.07</v>
      </c>
      <c r="AA5" s="36" t="s">
        <v>807</v>
      </c>
      <c r="AB5">
        <v>1.7903900000000004</v>
      </c>
      <c r="AC5">
        <v>1.047</v>
      </c>
      <c r="AD5" s="36" t="s">
        <v>807</v>
      </c>
      <c r="AE5">
        <v>58.04253899999999</v>
      </c>
      <c r="AF5">
        <v>3.739189336512491</v>
      </c>
      <c r="AG5" s="36" t="s">
        <v>807</v>
      </c>
      <c r="AH5">
        <v>77.84992198619005</v>
      </c>
      <c r="AI5">
        <v>1.2521981951071566</v>
      </c>
      <c r="AJ5" s="36" t="s">
        <v>807</v>
      </c>
      <c r="AK5">
        <v>20.195452490688222</v>
      </c>
      <c r="AL5">
        <v>0.22</v>
      </c>
      <c r="AM5" s="36" t="s">
        <v>807</v>
      </c>
      <c r="AN5">
        <v>6.2053199999999995</v>
      </c>
      <c r="AP5" s="36" t="s">
        <v>807</v>
      </c>
      <c r="AS5">
        <v>125.50694835229592</v>
      </c>
      <c r="AT5">
        <v>104.25069447687828</v>
      </c>
      <c r="AU5">
        <v>1.2038955613876707</v>
      </c>
      <c r="AV5">
        <v>18.503196336516876</v>
      </c>
    </row>
    <row r="6" spans="1:48" ht="12.75">
      <c r="A6" t="s">
        <v>808</v>
      </c>
      <c r="B6" s="20">
        <v>39599</v>
      </c>
      <c r="C6">
        <v>2008</v>
      </c>
      <c r="D6" t="s">
        <v>282</v>
      </c>
      <c r="F6" s="5">
        <v>1.5641666666666665</v>
      </c>
      <c r="H6">
        <v>473</v>
      </c>
      <c r="I6">
        <v>0.94</v>
      </c>
      <c r="J6" t="s">
        <v>809</v>
      </c>
      <c r="K6">
        <v>4.202</v>
      </c>
      <c r="M6">
        <v>37.55</v>
      </c>
      <c r="O6">
        <v>0.06280583588133179</v>
      </c>
      <c r="P6">
        <v>62.805835881331795</v>
      </c>
      <c r="Q6">
        <v>0.07</v>
      </c>
      <c r="R6" s="36" t="s">
        <v>807</v>
      </c>
      <c r="S6">
        <v>3.4932100000000004</v>
      </c>
      <c r="T6">
        <v>0.01</v>
      </c>
      <c r="U6" s="36" t="s">
        <v>807</v>
      </c>
      <c r="V6">
        <v>0.82288</v>
      </c>
      <c r="W6">
        <v>0</v>
      </c>
      <c r="X6" s="36" t="s">
        <v>793</v>
      </c>
      <c r="Y6">
        <v>0</v>
      </c>
      <c r="Z6">
        <v>0.03</v>
      </c>
      <c r="AA6" s="36" t="s">
        <v>807</v>
      </c>
      <c r="AB6">
        <v>0.76731</v>
      </c>
      <c r="AC6">
        <v>1.094</v>
      </c>
      <c r="AD6" s="36" t="s">
        <v>807</v>
      </c>
      <c r="AE6">
        <v>60.648078000000005</v>
      </c>
      <c r="AF6">
        <v>4.243932076232085</v>
      </c>
      <c r="AG6" s="36" t="s">
        <v>807</v>
      </c>
      <c r="AH6">
        <v>88.35866582715201</v>
      </c>
      <c r="AI6">
        <v>1.076774280431334</v>
      </c>
      <c r="AJ6" s="36" t="s">
        <v>807</v>
      </c>
      <c r="AK6">
        <v>17.366215594796557</v>
      </c>
      <c r="AL6">
        <v>0.11</v>
      </c>
      <c r="AM6" s="36" t="s">
        <v>807</v>
      </c>
      <c r="AN6">
        <v>3.1026599999999998</v>
      </c>
      <c r="AP6" s="36" t="s">
        <v>807</v>
      </c>
      <c r="AS6">
        <v>128.53731388133178</v>
      </c>
      <c r="AT6">
        <v>108.82754142194857</v>
      </c>
      <c r="AU6">
        <v>1.181110150995363</v>
      </c>
      <c r="AV6">
        <v>16.60715309703292</v>
      </c>
    </row>
    <row r="7" spans="1:48" ht="12.75">
      <c r="A7" t="s">
        <v>810</v>
      </c>
      <c r="B7" s="20">
        <v>39599</v>
      </c>
      <c r="C7">
        <v>2008</v>
      </c>
      <c r="D7" t="s">
        <v>283</v>
      </c>
      <c r="F7" s="5">
        <v>1</v>
      </c>
      <c r="H7">
        <v>175</v>
      </c>
      <c r="I7">
        <v>0.57</v>
      </c>
      <c r="K7">
        <v>3.938</v>
      </c>
      <c r="M7">
        <v>72.489</v>
      </c>
      <c r="O7">
        <v>0.11534532578210926</v>
      </c>
      <c r="P7">
        <v>115.34532578210927</v>
      </c>
      <c r="Q7">
        <v>0.14</v>
      </c>
      <c r="R7" s="36" t="s">
        <v>807</v>
      </c>
      <c r="S7">
        <v>6.986420000000001</v>
      </c>
      <c r="T7">
        <v>0.02</v>
      </c>
      <c r="U7" s="36" t="s">
        <v>807</v>
      </c>
      <c r="V7">
        <v>1.64576</v>
      </c>
      <c r="W7">
        <v>0.02</v>
      </c>
      <c r="X7" s="36">
        <v>0</v>
      </c>
      <c r="Y7">
        <v>0.86996</v>
      </c>
      <c r="Z7">
        <v>0.05</v>
      </c>
      <c r="AA7" s="36" t="s">
        <v>807</v>
      </c>
      <c r="AB7">
        <v>1.2788500000000003</v>
      </c>
      <c r="AC7">
        <v>2.291</v>
      </c>
      <c r="AD7" s="36" t="s">
        <v>807</v>
      </c>
      <c r="AE7">
        <v>127.00616699999999</v>
      </c>
      <c r="AF7">
        <v>8.83542034037375</v>
      </c>
      <c r="AG7" s="36" t="s">
        <v>807</v>
      </c>
      <c r="AH7">
        <v>183.95345148658146</v>
      </c>
      <c r="AI7">
        <v>2.586003770235218</v>
      </c>
      <c r="AJ7" s="36" t="s">
        <v>807</v>
      </c>
      <c r="AK7">
        <v>41.7070688063536</v>
      </c>
      <c r="AL7">
        <v>0.18</v>
      </c>
      <c r="AM7" s="36" t="s">
        <v>807</v>
      </c>
      <c r="AN7">
        <v>5.07708</v>
      </c>
      <c r="AP7" s="36" t="s">
        <v>807</v>
      </c>
      <c r="AS7">
        <v>253.13248278210926</v>
      </c>
      <c r="AT7">
        <v>230.73760029293504</v>
      </c>
      <c r="AU7">
        <v>1.0970577940515225</v>
      </c>
      <c r="AV7">
        <v>9.256568352749744</v>
      </c>
    </row>
    <row r="8" spans="1:48" ht="12.75">
      <c r="A8" t="s">
        <v>811</v>
      </c>
      <c r="B8" s="20">
        <v>39599</v>
      </c>
      <c r="C8">
        <v>2008</v>
      </c>
      <c r="D8" t="s">
        <v>284</v>
      </c>
      <c r="F8" s="5">
        <v>0.9475</v>
      </c>
      <c r="H8">
        <v>120</v>
      </c>
      <c r="I8">
        <v>0.4</v>
      </c>
      <c r="K8">
        <v>4.22</v>
      </c>
      <c r="M8">
        <v>73.091</v>
      </c>
      <c r="O8">
        <v>0.06025595860743582</v>
      </c>
      <c r="P8">
        <v>60.25595860743582</v>
      </c>
      <c r="Q8">
        <v>0.4</v>
      </c>
      <c r="R8" s="36" t="s">
        <v>807</v>
      </c>
      <c r="S8">
        <v>19.9612</v>
      </c>
      <c r="T8">
        <v>0.06</v>
      </c>
      <c r="U8" s="36" t="s">
        <v>807</v>
      </c>
      <c r="V8">
        <v>4.9372799999999994</v>
      </c>
      <c r="W8">
        <v>0.08</v>
      </c>
      <c r="X8" s="36" t="s">
        <v>807</v>
      </c>
      <c r="Y8">
        <v>3.47984</v>
      </c>
      <c r="Z8">
        <v>0.17</v>
      </c>
      <c r="AA8" s="36" t="s">
        <v>807</v>
      </c>
      <c r="AB8">
        <v>4.348090000000001</v>
      </c>
      <c r="AC8">
        <v>5.371</v>
      </c>
      <c r="AD8" s="36" t="s">
        <v>807</v>
      </c>
      <c r="AE8">
        <v>297.75212700000003</v>
      </c>
      <c r="AF8">
        <v>10.610287699019871</v>
      </c>
      <c r="AG8" s="36" t="s">
        <v>807</v>
      </c>
      <c r="AH8">
        <v>220.9061898935937</v>
      </c>
      <c r="AI8">
        <v>6.881896545622837</v>
      </c>
      <c r="AJ8" s="36" t="s">
        <v>807</v>
      </c>
      <c r="AK8">
        <v>110.99122748780512</v>
      </c>
      <c r="AL8">
        <v>0.29</v>
      </c>
      <c r="AM8" s="36" t="s">
        <v>807</v>
      </c>
      <c r="AN8">
        <v>8.179739999999999</v>
      </c>
      <c r="AP8" s="36" t="s">
        <v>807</v>
      </c>
      <c r="AS8">
        <v>390.73449560743586</v>
      </c>
      <c r="AT8">
        <v>340.0771573813988</v>
      </c>
      <c r="AU8">
        <v>1.1489583676131017</v>
      </c>
      <c r="AV8">
        <v>13.863308834461343</v>
      </c>
    </row>
    <row r="9" spans="1:48" ht="12.75">
      <c r="A9" t="s">
        <v>812</v>
      </c>
      <c r="B9" s="20">
        <v>39600</v>
      </c>
      <c r="C9">
        <v>2008</v>
      </c>
      <c r="D9" t="s">
        <v>285</v>
      </c>
      <c r="F9" s="5">
        <v>2.7116666666666664</v>
      </c>
      <c r="H9">
        <v>2005</v>
      </c>
      <c r="I9">
        <v>0.93</v>
      </c>
      <c r="K9">
        <v>4.591</v>
      </c>
      <c r="M9">
        <v>23.594</v>
      </c>
      <c r="O9">
        <v>0.025644840365177175</v>
      </c>
      <c r="P9">
        <v>25.644840365177174</v>
      </c>
      <c r="Q9">
        <v>0.06</v>
      </c>
      <c r="R9" s="36" t="s">
        <v>807</v>
      </c>
      <c r="S9">
        <v>2.9941799999999996</v>
      </c>
      <c r="T9">
        <v>0.01</v>
      </c>
      <c r="U9" s="36" t="s">
        <v>807</v>
      </c>
      <c r="V9">
        <v>0.82288</v>
      </c>
      <c r="W9">
        <v>0</v>
      </c>
      <c r="X9" s="36" t="s">
        <v>793</v>
      </c>
      <c r="Y9">
        <v>0</v>
      </c>
      <c r="Z9">
        <v>0.04</v>
      </c>
      <c r="AA9" s="36" t="s">
        <v>807</v>
      </c>
      <c r="AB9">
        <v>1.02308</v>
      </c>
      <c r="AC9">
        <v>1.456</v>
      </c>
      <c r="AD9" s="36" t="s">
        <v>807</v>
      </c>
      <c r="AE9">
        <v>80.71627199999999</v>
      </c>
      <c r="AF9">
        <v>2.755772448441895</v>
      </c>
      <c r="AG9" s="36" t="s">
        <v>807</v>
      </c>
      <c r="AH9">
        <v>57.375182376560254</v>
      </c>
      <c r="AI9">
        <v>1.9483653292493053</v>
      </c>
      <c r="AJ9" s="36" t="s">
        <v>807</v>
      </c>
      <c r="AK9">
        <v>31.423236030132795</v>
      </c>
      <c r="AL9">
        <v>0.05</v>
      </c>
      <c r="AM9" s="36">
        <v>2</v>
      </c>
      <c r="AN9">
        <v>1.4103</v>
      </c>
      <c r="AP9" s="36" t="s">
        <v>807</v>
      </c>
      <c r="AS9">
        <v>111.20125236517717</v>
      </c>
      <c r="AT9">
        <v>90.20871840669305</v>
      </c>
      <c r="AU9">
        <v>1.232710699467454</v>
      </c>
      <c r="AV9">
        <v>20.84557569621178</v>
      </c>
    </row>
    <row r="10" spans="1:48" ht="12.75">
      <c r="A10" t="s">
        <v>813</v>
      </c>
      <c r="B10" s="20">
        <v>39600</v>
      </c>
      <c r="C10">
        <v>2008</v>
      </c>
      <c r="D10" t="s">
        <v>286</v>
      </c>
      <c r="F10" s="5">
        <v>2.9810000000000003</v>
      </c>
      <c r="H10">
        <v>2591</v>
      </c>
      <c r="I10">
        <v>1.0666666666666667</v>
      </c>
      <c r="J10" t="s">
        <v>809</v>
      </c>
      <c r="K10">
        <v>4.588</v>
      </c>
      <c r="M10">
        <v>18.474</v>
      </c>
      <c r="O10">
        <v>0.025822601906345957</v>
      </c>
      <c r="P10">
        <v>25.82260190634596</v>
      </c>
      <c r="Q10">
        <v>0.04</v>
      </c>
      <c r="R10" s="36" t="s">
        <v>807</v>
      </c>
      <c r="S10">
        <v>1.99612</v>
      </c>
      <c r="T10">
        <v>0.01</v>
      </c>
      <c r="U10" s="36" t="s">
        <v>807</v>
      </c>
      <c r="V10">
        <v>0.82288</v>
      </c>
      <c r="W10">
        <v>-0.01</v>
      </c>
      <c r="X10" s="36" t="s">
        <v>793</v>
      </c>
      <c r="Y10">
        <v>-0.43498</v>
      </c>
      <c r="Z10">
        <v>0.04</v>
      </c>
      <c r="AA10" s="36" t="s">
        <v>807</v>
      </c>
      <c r="AB10">
        <v>1.02308</v>
      </c>
      <c r="AC10">
        <v>0.817</v>
      </c>
      <c r="AD10" s="36" t="s">
        <v>807</v>
      </c>
      <c r="AE10">
        <v>45.29202899999999</v>
      </c>
      <c r="AF10">
        <v>1.8557274747078025</v>
      </c>
      <c r="AG10" s="36" t="s">
        <v>807</v>
      </c>
      <c r="AH10">
        <v>38.63624602341645</v>
      </c>
      <c r="AI10">
        <v>1.308779727170013</v>
      </c>
      <c r="AJ10" s="36" t="s">
        <v>807</v>
      </c>
      <c r="AK10">
        <v>21.107999439797968</v>
      </c>
      <c r="AL10">
        <v>0.03</v>
      </c>
      <c r="AM10" s="36">
        <v>2</v>
      </c>
      <c r="AN10">
        <v>0.8461799999999999</v>
      </c>
      <c r="AP10" s="36" t="s">
        <v>807</v>
      </c>
      <c r="AS10">
        <v>74.52173090634595</v>
      </c>
      <c r="AT10">
        <v>60.59042546321441</v>
      </c>
      <c r="AU10">
        <v>1.2299258560511264</v>
      </c>
      <c r="AV10">
        <v>20.621838652365923</v>
      </c>
    </row>
    <row r="11" spans="1:48" ht="12.75">
      <c r="A11" t="s">
        <v>814</v>
      </c>
      <c r="B11" s="20">
        <v>39600</v>
      </c>
      <c r="C11">
        <v>2008</v>
      </c>
      <c r="D11" t="s">
        <v>287</v>
      </c>
      <c r="F11" s="5">
        <v>3</v>
      </c>
      <c r="H11">
        <v>884</v>
      </c>
      <c r="I11">
        <v>0.56</v>
      </c>
      <c r="K11">
        <v>4.611</v>
      </c>
      <c r="M11">
        <v>20.08</v>
      </c>
      <c r="O11">
        <v>0.024490632418447473</v>
      </c>
      <c r="P11">
        <v>24.490632418447472</v>
      </c>
      <c r="Q11">
        <v>0.05</v>
      </c>
      <c r="R11" s="36" t="s">
        <v>807</v>
      </c>
      <c r="S11">
        <v>2.49515</v>
      </c>
      <c r="T11">
        <v>0.02</v>
      </c>
      <c r="U11" s="36" t="s">
        <v>807</v>
      </c>
      <c r="V11">
        <v>1.64576</v>
      </c>
      <c r="W11">
        <v>-0.01</v>
      </c>
      <c r="X11" s="36" t="s">
        <v>793</v>
      </c>
      <c r="Y11">
        <v>-0.43498</v>
      </c>
      <c r="Z11">
        <v>0.07</v>
      </c>
      <c r="AA11" s="36" t="s">
        <v>807</v>
      </c>
      <c r="AB11">
        <v>1.7903900000000004</v>
      </c>
      <c r="AC11">
        <v>1.084</v>
      </c>
      <c r="AD11" s="36" t="s">
        <v>807</v>
      </c>
      <c r="AE11">
        <v>60.093708</v>
      </c>
      <c r="AF11">
        <v>2.0722866527555137</v>
      </c>
      <c r="AG11" s="36" t="s">
        <v>807</v>
      </c>
      <c r="AH11">
        <v>43.145008110369794</v>
      </c>
      <c r="AI11">
        <v>1.4957703001887428</v>
      </c>
      <c r="AJ11" s="36" t="s">
        <v>807</v>
      </c>
      <c r="AK11">
        <v>24.123783401444044</v>
      </c>
      <c r="AL11">
        <v>0.05</v>
      </c>
      <c r="AM11" s="36">
        <v>2</v>
      </c>
      <c r="AN11">
        <v>1.4103</v>
      </c>
      <c r="AP11" s="36" t="s">
        <v>807</v>
      </c>
      <c r="AS11">
        <v>90.08066041844748</v>
      </c>
      <c r="AT11">
        <v>68.67909151181385</v>
      </c>
      <c r="AU11">
        <v>1.311616948266595</v>
      </c>
      <c r="AV11">
        <v>26.960950299336236</v>
      </c>
    </row>
    <row r="12" spans="1:48" ht="12.75">
      <c r="A12" t="s">
        <v>815</v>
      </c>
      <c r="B12" s="20">
        <v>39600</v>
      </c>
      <c r="C12">
        <v>2008</v>
      </c>
      <c r="D12" t="s">
        <v>288</v>
      </c>
      <c r="F12" s="5">
        <v>3</v>
      </c>
      <c r="H12">
        <v>175</v>
      </c>
      <c r="I12">
        <v>0.7433333333333335</v>
      </c>
      <c r="K12">
        <v>4.738</v>
      </c>
      <c r="M12">
        <v>10.442</v>
      </c>
      <c r="O12">
        <v>0.018281002161427414</v>
      </c>
      <c r="P12">
        <v>18.281002161427413</v>
      </c>
      <c r="Q12">
        <v>0</v>
      </c>
      <c r="R12" s="36" t="s">
        <v>793</v>
      </c>
      <c r="S12">
        <v>0</v>
      </c>
      <c r="T12">
        <v>0.01</v>
      </c>
      <c r="U12" s="36" t="s">
        <v>807</v>
      </c>
      <c r="V12">
        <v>0.82288</v>
      </c>
      <c r="W12">
        <v>-0.01</v>
      </c>
      <c r="X12" s="36" t="s">
        <v>793</v>
      </c>
      <c r="Y12">
        <v>-0.43498</v>
      </c>
      <c r="Z12">
        <v>0.03</v>
      </c>
      <c r="AA12" s="36" t="s">
        <v>807</v>
      </c>
      <c r="AB12">
        <v>0.76731</v>
      </c>
      <c r="AC12">
        <v>0.238</v>
      </c>
      <c r="AD12" s="36" t="s">
        <v>807</v>
      </c>
      <c r="AE12">
        <v>13.194005999999998</v>
      </c>
      <c r="AF12">
        <v>0.7245633888259946</v>
      </c>
      <c r="AG12" s="36" t="s">
        <v>807</v>
      </c>
      <c r="AH12">
        <v>15.085409755357208</v>
      </c>
      <c r="AI12">
        <v>0.43258846761974656</v>
      </c>
      <c r="AJ12" s="36" t="s">
        <v>807</v>
      </c>
      <c r="AK12">
        <v>6.9767868057712725</v>
      </c>
      <c r="AL12">
        <v>0.03</v>
      </c>
      <c r="AM12" s="36">
        <v>2</v>
      </c>
      <c r="AN12">
        <v>0.8461799999999999</v>
      </c>
      <c r="AP12" s="36" t="s">
        <v>807</v>
      </c>
      <c r="AS12">
        <v>32.63021816142741</v>
      </c>
      <c r="AT12">
        <v>22.90837656112848</v>
      </c>
      <c r="AU12">
        <v>1.4243793345354379</v>
      </c>
      <c r="AV12">
        <v>35.009317930583485</v>
      </c>
    </row>
    <row r="13" spans="1:48" ht="12.75">
      <c r="A13" t="s">
        <v>816</v>
      </c>
      <c r="B13" s="20">
        <v>39600</v>
      </c>
      <c r="C13">
        <v>2008</v>
      </c>
      <c r="D13" t="s">
        <v>289</v>
      </c>
      <c r="F13" s="5">
        <v>2.7141666666666664</v>
      </c>
      <c r="H13">
        <v>2322</v>
      </c>
      <c r="I13">
        <v>0.8666666666666666</v>
      </c>
      <c r="K13">
        <v>4.612</v>
      </c>
      <c r="M13">
        <v>13.654</v>
      </c>
      <c r="O13">
        <v>0.024434305526939717</v>
      </c>
      <c r="P13">
        <v>24.434305526939717</v>
      </c>
      <c r="Q13">
        <v>0.01</v>
      </c>
      <c r="R13" s="36" t="s">
        <v>794</v>
      </c>
      <c r="S13">
        <v>0.49903</v>
      </c>
      <c r="T13">
        <v>0</v>
      </c>
      <c r="U13" s="36" t="s">
        <v>803</v>
      </c>
      <c r="V13">
        <v>0</v>
      </c>
      <c r="W13">
        <v>-0.01</v>
      </c>
      <c r="X13" s="36" t="s">
        <v>793</v>
      </c>
      <c r="Y13">
        <v>-0.43498</v>
      </c>
      <c r="Z13">
        <v>0.02</v>
      </c>
      <c r="AA13" s="36" t="s">
        <v>807</v>
      </c>
      <c r="AB13">
        <v>0.51154</v>
      </c>
      <c r="AC13">
        <v>0.265</v>
      </c>
      <c r="AD13" s="36" t="s">
        <v>807</v>
      </c>
      <c r="AE13">
        <v>14.690805</v>
      </c>
      <c r="AF13">
        <v>1.411979071828669</v>
      </c>
      <c r="AG13" s="36" t="s">
        <v>807</v>
      </c>
      <c r="AH13">
        <v>29.39740427547289</v>
      </c>
      <c r="AI13">
        <v>0.3918580559160613</v>
      </c>
      <c r="AJ13" s="36" t="s">
        <v>807</v>
      </c>
      <c r="AK13">
        <v>6.319886725814237</v>
      </c>
      <c r="AL13">
        <v>0.01</v>
      </c>
      <c r="AM13" s="36" t="s">
        <v>793</v>
      </c>
      <c r="AN13">
        <v>0.28206</v>
      </c>
      <c r="AP13" s="36" t="s">
        <v>807</v>
      </c>
      <c r="AS13">
        <v>39.70070052693972</v>
      </c>
      <c r="AT13">
        <v>35.99935100128713</v>
      </c>
      <c r="AU13">
        <v>1.1028171181619426</v>
      </c>
      <c r="AV13">
        <v>9.778988127299856</v>
      </c>
    </row>
    <row r="14" spans="1:48" ht="12.75">
      <c r="A14" t="s">
        <v>817</v>
      </c>
      <c r="B14" s="20">
        <v>39600</v>
      </c>
      <c r="C14">
        <v>2008</v>
      </c>
      <c r="D14" t="s">
        <v>290</v>
      </c>
      <c r="F14" s="5">
        <v>2.9141666666666666</v>
      </c>
      <c r="H14">
        <v>2534</v>
      </c>
      <c r="I14">
        <v>0.9266666666666667</v>
      </c>
      <c r="K14">
        <v>4.73</v>
      </c>
      <c r="M14">
        <v>10.743</v>
      </c>
      <c r="O14">
        <v>0.018620871366628662</v>
      </c>
      <c r="P14">
        <v>18.620871366628663</v>
      </c>
      <c r="Q14">
        <v>0</v>
      </c>
      <c r="R14" s="36" t="s">
        <v>793</v>
      </c>
      <c r="S14">
        <v>0</v>
      </c>
      <c r="T14">
        <v>0</v>
      </c>
      <c r="U14" s="36" t="s">
        <v>803</v>
      </c>
      <c r="V14">
        <v>0</v>
      </c>
      <c r="W14">
        <v>-0.02</v>
      </c>
      <c r="X14" s="36" t="s">
        <v>793</v>
      </c>
      <c r="Y14">
        <v>-0.86996</v>
      </c>
      <c r="Z14">
        <v>0.01</v>
      </c>
      <c r="AA14" s="36" t="s">
        <v>794</v>
      </c>
      <c r="AB14">
        <v>0.25577</v>
      </c>
      <c r="AC14">
        <v>0.225</v>
      </c>
      <c r="AD14" s="36" t="s">
        <v>807</v>
      </c>
      <c r="AE14">
        <v>12.473324999999999</v>
      </c>
      <c r="AF14">
        <v>1.0877713546161538</v>
      </c>
      <c r="AG14" s="36" t="s">
        <v>807</v>
      </c>
      <c r="AH14">
        <v>22.647399603108322</v>
      </c>
      <c r="AI14">
        <v>0.3074763779704565</v>
      </c>
      <c r="AJ14" s="36" t="s">
        <v>807</v>
      </c>
      <c r="AK14">
        <v>4.958979023907522</v>
      </c>
      <c r="AL14">
        <v>0.01</v>
      </c>
      <c r="AM14" s="36" t="s">
        <v>793</v>
      </c>
      <c r="AN14">
        <v>0.28206</v>
      </c>
      <c r="AP14" s="36" t="s">
        <v>807</v>
      </c>
      <c r="AS14">
        <v>30.48000636662866</v>
      </c>
      <c r="AT14">
        <v>27.888438627015844</v>
      </c>
      <c r="AU14">
        <v>1.0929262399474144</v>
      </c>
      <c r="AV14">
        <v>8.880030091241943</v>
      </c>
    </row>
    <row r="15" spans="1:48" ht="12.75">
      <c r="A15" t="s">
        <v>818</v>
      </c>
      <c r="B15" s="20">
        <v>39600</v>
      </c>
      <c r="C15">
        <v>2008</v>
      </c>
      <c r="D15" t="s">
        <v>291</v>
      </c>
      <c r="F15" s="5">
        <v>2.9641666666666664</v>
      </c>
      <c r="H15">
        <v>1830</v>
      </c>
      <c r="I15">
        <v>1.0033333333333332</v>
      </c>
      <c r="J15" t="s">
        <v>809</v>
      </c>
      <c r="K15">
        <v>4.586</v>
      </c>
      <c r="M15">
        <v>15.863</v>
      </c>
      <c r="O15">
        <v>0.02594179362118813</v>
      </c>
      <c r="P15">
        <v>25.94179362118813</v>
      </c>
      <c r="Q15">
        <v>0.03</v>
      </c>
      <c r="R15" s="36" t="s">
        <v>794</v>
      </c>
      <c r="S15">
        <v>1.4970899999999998</v>
      </c>
      <c r="T15">
        <v>0</v>
      </c>
      <c r="U15" s="36" t="s">
        <v>803</v>
      </c>
      <c r="V15">
        <v>0</v>
      </c>
      <c r="W15">
        <v>-0.01</v>
      </c>
      <c r="X15" s="36" t="s">
        <v>793</v>
      </c>
      <c r="Y15">
        <v>-0.43498</v>
      </c>
      <c r="Z15">
        <v>0.02</v>
      </c>
      <c r="AA15" s="36" t="s">
        <v>807</v>
      </c>
      <c r="AB15">
        <v>0.51154</v>
      </c>
      <c r="AC15">
        <v>0.455</v>
      </c>
      <c r="AD15" s="36" t="s">
        <v>807</v>
      </c>
      <c r="AE15">
        <v>25.223835</v>
      </c>
      <c r="AF15">
        <v>1.8077113350533862</v>
      </c>
      <c r="AG15" s="36" t="s">
        <v>807</v>
      </c>
      <c r="AH15">
        <v>37.6365499958115</v>
      </c>
      <c r="AI15">
        <v>0.5063857454780152</v>
      </c>
      <c r="AJ15" s="36" t="s">
        <v>807</v>
      </c>
      <c r="AK15">
        <v>8.166989303069428</v>
      </c>
      <c r="AL15">
        <v>0.01</v>
      </c>
      <c r="AM15" s="36" t="s">
        <v>793</v>
      </c>
      <c r="AN15">
        <v>0.28206</v>
      </c>
      <c r="AP15" s="36" t="s">
        <v>807</v>
      </c>
      <c r="AS15">
        <v>52.739278621188134</v>
      </c>
      <c r="AT15">
        <v>46.08559929888093</v>
      </c>
      <c r="AU15">
        <v>1.1443765389521314</v>
      </c>
      <c r="AV15">
        <v>13.465595834459402</v>
      </c>
    </row>
    <row r="16" spans="1:48" ht="12.75">
      <c r="A16" t="s">
        <v>819</v>
      </c>
      <c r="B16" s="20">
        <v>39600</v>
      </c>
      <c r="C16">
        <v>2008</v>
      </c>
      <c r="D16" t="s">
        <v>292</v>
      </c>
      <c r="F16" s="5">
        <v>3</v>
      </c>
      <c r="H16">
        <v>1132</v>
      </c>
      <c r="I16">
        <v>1.09</v>
      </c>
      <c r="J16" t="s">
        <v>809</v>
      </c>
      <c r="K16">
        <v>4.664</v>
      </c>
      <c r="M16">
        <v>13.855</v>
      </c>
      <c r="O16">
        <v>0.021677041048196965</v>
      </c>
      <c r="P16">
        <v>21.677041048196966</v>
      </c>
      <c r="Q16">
        <v>0.02</v>
      </c>
      <c r="R16" s="36" t="s">
        <v>794</v>
      </c>
      <c r="S16">
        <v>0.99806</v>
      </c>
      <c r="T16">
        <v>0</v>
      </c>
      <c r="U16" s="36" t="s">
        <v>803</v>
      </c>
      <c r="V16">
        <v>0</v>
      </c>
      <c r="W16">
        <v>-0.01</v>
      </c>
      <c r="X16" s="36" t="s">
        <v>793</v>
      </c>
      <c r="Y16">
        <v>-0.43498</v>
      </c>
      <c r="Z16">
        <v>0.02</v>
      </c>
      <c r="AA16" s="36" t="s">
        <v>807</v>
      </c>
      <c r="AB16">
        <v>0.51154</v>
      </c>
      <c r="AC16">
        <v>0.41</v>
      </c>
      <c r="AD16" s="36" t="s">
        <v>807</v>
      </c>
      <c r="AE16">
        <v>22.729169999999996</v>
      </c>
      <c r="AF16">
        <v>1.5458495945232469</v>
      </c>
      <c r="AG16" s="36" t="s">
        <v>807</v>
      </c>
      <c r="AH16">
        <v>32.184588557974</v>
      </c>
      <c r="AI16">
        <v>0.4283509926361871</v>
      </c>
      <c r="AJ16" s="36" t="s">
        <v>807</v>
      </c>
      <c r="AK16">
        <v>6.908444809236426</v>
      </c>
      <c r="AL16">
        <v>0.01</v>
      </c>
      <c r="AM16" s="36" t="s">
        <v>793</v>
      </c>
      <c r="AN16">
        <v>0.28206</v>
      </c>
      <c r="AP16" s="36" t="s">
        <v>807</v>
      </c>
      <c r="AS16">
        <v>45.48083104819696</v>
      </c>
      <c r="AT16">
        <v>39.37509336721043</v>
      </c>
      <c r="AU16">
        <v>1.1550659861055994</v>
      </c>
      <c r="AV16">
        <v>14.390834165205092</v>
      </c>
    </row>
    <row r="17" spans="1:48" ht="12.75">
      <c r="A17" t="s">
        <v>820</v>
      </c>
      <c r="B17" s="20">
        <v>39601</v>
      </c>
      <c r="C17">
        <v>2008</v>
      </c>
      <c r="D17" t="s">
        <v>293</v>
      </c>
      <c r="F17" s="5">
        <v>2.9641666666666664</v>
      </c>
      <c r="H17">
        <v>1117</v>
      </c>
      <c r="I17">
        <v>0.8566666666666666</v>
      </c>
      <c r="K17">
        <v>4.816</v>
      </c>
      <c r="M17">
        <v>6.892</v>
      </c>
      <c r="O17">
        <v>0.015275660582380732</v>
      </c>
      <c r="P17">
        <v>15.275660582380732</v>
      </c>
      <c r="Q17">
        <v>0</v>
      </c>
      <c r="R17" s="36" t="s">
        <v>793</v>
      </c>
      <c r="S17">
        <v>0</v>
      </c>
      <c r="T17">
        <v>0</v>
      </c>
      <c r="U17" s="36" t="s">
        <v>803</v>
      </c>
      <c r="V17">
        <v>0</v>
      </c>
      <c r="W17">
        <v>-0.01</v>
      </c>
      <c r="X17" s="36" t="s">
        <v>793</v>
      </c>
      <c r="Y17">
        <v>-0.43498</v>
      </c>
      <c r="Z17">
        <v>0.03</v>
      </c>
      <c r="AA17" s="36" t="s">
        <v>807</v>
      </c>
      <c r="AB17">
        <v>0.76731</v>
      </c>
      <c r="AC17">
        <v>0.104</v>
      </c>
      <c r="AD17" s="36">
        <v>2</v>
      </c>
      <c r="AE17">
        <v>5.765447999999999</v>
      </c>
      <c r="AF17">
        <v>0.47003915950263286</v>
      </c>
      <c r="AG17" s="36" t="s">
        <v>807</v>
      </c>
      <c r="AH17">
        <v>9.786215300844816</v>
      </c>
      <c r="AI17">
        <v>0.26392145365566283</v>
      </c>
      <c r="AJ17" s="36" t="s">
        <v>807</v>
      </c>
      <c r="AK17">
        <v>4.25652520455853</v>
      </c>
      <c r="AL17">
        <v>0.01</v>
      </c>
      <c r="AM17" s="36" t="s">
        <v>793</v>
      </c>
      <c r="AN17">
        <v>0.28206</v>
      </c>
      <c r="AP17" s="36" t="s">
        <v>807</v>
      </c>
      <c r="AS17">
        <v>21.373438582380732</v>
      </c>
      <c r="AT17">
        <v>14.324800505403346</v>
      </c>
      <c r="AU17">
        <v>1.4920583762628055</v>
      </c>
      <c r="AV17">
        <v>39.4901163592096</v>
      </c>
    </row>
    <row r="18" spans="1:48" ht="12.75">
      <c r="A18" t="s">
        <v>821</v>
      </c>
      <c r="B18" s="20">
        <v>39601</v>
      </c>
      <c r="C18">
        <v>2008</v>
      </c>
      <c r="D18" t="s">
        <v>294</v>
      </c>
      <c r="F18" s="5">
        <v>2.9810000000000003</v>
      </c>
      <c r="H18">
        <v>1634</v>
      </c>
      <c r="I18">
        <v>0.9966666666666667</v>
      </c>
      <c r="J18" t="s">
        <v>809</v>
      </c>
      <c r="K18">
        <v>4.54</v>
      </c>
      <c r="M18">
        <v>14.573</v>
      </c>
      <c r="O18">
        <v>0.028840315031266064</v>
      </c>
      <c r="P18">
        <v>28.840315031266066</v>
      </c>
      <c r="Q18">
        <v>0.03</v>
      </c>
      <c r="R18" s="36" t="s">
        <v>794</v>
      </c>
      <c r="S18">
        <v>1.4970899999999998</v>
      </c>
      <c r="T18">
        <v>0.01</v>
      </c>
      <c r="U18" s="36" t="s">
        <v>807</v>
      </c>
      <c r="V18">
        <v>0.82288</v>
      </c>
      <c r="W18">
        <v>0</v>
      </c>
      <c r="X18" s="36" t="s">
        <v>793</v>
      </c>
      <c r="Y18">
        <v>0</v>
      </c>
      <c r="Z18">
        <v>0.06</v>
      </c>
      <c r="AA18" s="36" t="s">
        <v>807</v>
      </c>
      <c r="AB18">
        <v>1.53462</v>
      </c>
      <c r="AC18">
        <v>0.242</v>
      </c>
      <c r="AD18" s="36" t="s">
        <v>807</v>
      </c>
      <c r="AE18">
        <v>13.415754</v>
      </c>
      <c r="AF18">
        <v>1.3980662958197851</v>
      </c>
      <c r="AG18" s="36" t="s">
        <v>807</v>
      </c>
      <c r="AH18">
        <v>29.107740278967928</v>
      </c>
      <c r="AI18">
        <v>0.36262259982670836</v>
      </c>
      <c r="AJ18" s="36" t="s">
        <v>807</v>
      </c>
      <c r="AK18">
        <v>5.8483772900051525</v>
      </c>
      <c r="AL18">
        <v>0.01</v>
      </c>
      <c r="AM18" s="36" t="s">
        <v>793</v>
      </c>
      <c r="AN18">
        <v>0.28206</v>
      </c>
      <c r="AP18" s="36" t="s">
        <v>807</v>
      </c>
      <c r="AS18">
        <v>46.11065903126607</v>
      </c>
      <c r="AT18">
        <v>35.23817756897308</v>
      </c>
      <c r="AU18">
        <v>1.3085426719645716</v>
      </c>
      <c r="AV18">
        <v>26.730514944478077</v>
      </c>
    </row>
    <row r="19" spans="1:48" ht="12.75">
      <c r="A19" t="s">
        <v>822</v>
      </c>
      <c r="B19" s="20">
        <v>39601</v>
      </c>
      <c r="C19">
        <v>2008</v>
      </c>
      <c r="D19" t="s">
        <v>295</v>
      </c>
      <c r="F19" s="5">
        <v>3</v>
      </c>
      <c r="H19">
        <v>2334</v>
      </c>
      <c r="I19">
        <v>0.7266666666666667</v>
      </c>
      <c r="K19">
        <v>4.434</v>
      </c>
      <c r="M19">
        <v>18.418</v>
      </c>
      <c r="O19">
        <v>0.03681289736425314</v>
      </c>
      <c r="P19">
        <v>36.81289736425314</v>
      </c>
      <c r="Q19">
        <v>0.05</v>
      </c>
      <c r="R19" s="36" t="s">
        <v>807</v>
      </c>
      <c r="S19">
        <v>2.49515</v>
      </c>
      <c r="T19">
        <v>0.01</v>
      </c>
      <c r="U19" s="36" t="s">
        <v>807</v>
      </c>
      <c r="V19">
        <v>0.82288</v>
      </c>
      <c r="W19">
        <v>0</v>
      </c>
      <c r="X19" s="36" t="s">
        <v>793</v>
      </c>
      <c r="Y19">
        <v>0</v>
      </c>
      <c r="Z19">
        <v>0.08</v>
      </c>
      <c r="AA19" s="36" t="s">
        <v>807</v>
      </c>
      <c r="AB19">
        <v>2.04616</v>
      </c>
      <c r="AC19">
        <v>0.423</v>
      </c>
      <c r="AD19" s="36" t="s">
        <v>807</v>
      </c>
      <c r="AE19">
        <v>23.449851</v>
      </c>
      <c r="AF19">
        <v>1.7687170788838555</v>
      </c>
      <c r="AG19" s="36" t="s">
        <v>807</v>
      </c>
      <c r="AH19">
        <v>36.82468958236187</v>
      </c>
      <c r="AI19">
        <v>0.571448047110152</v>
      </c>
      <c r="AJ19" s="36" t="s">
        <v>807</v>
      </c>
      <c r="AK19">
        <v>9.21631410379253</v>
      </c>
      <c r="AL19">
        <v>0.01</v>
      </c>
      <c r="AM19" s="36" t="s">
        <v>793</v>
      </c>
      <c r="AN19">
        <v>0.28206</v>
      </c>
      <c r="AP19" s="36" t="s">
        <v>807</v>
      </c>
      <c r="AS19">
        <v>65.62693836425314</v>
      </c>
      <c r="AT19">
        <v>46.3230636861544</v>
      </c>
      <c r="AU19">
        <v>1.4167227541098175</v>
      </c>
      <c r="AV19">
        <v>34.48659995451686</v>
      </c>
    </row>
    <row r="20" spans="1:48" ht="12.75">
      <c r="A20" t="s">
        <v>823</v>
      </c>
      <c r="B20" s="20">
        <v>39603</v>
      </c>
      <c r="C20">
        <v>2008</v>
      </c>
      <c r="D20" t="s">
        <v>296</v>
      </c>
      <c r="F20" s="5">
        <v>1.995</v>
      </c>
      <c r="H20">
        <v>273</v>
      </c>
      <c r="I20">
        <v>0.22666666666666666</v>
      </c>
      <c r="J20" t="s">
        <v>809</v>
      </c>
      <c r="K20">
        <v>3.926</v>
      </c>
      <c r="M20">
        <v>73.066</v>
      </c>
      <c r="O20">
        <v>0.118576874816716</v>
      </c>
      <c r="P20">
        <v>118.576874816716</v>
      </c>
      <c r="Q20">
        <v>0.2</v>
      </c>
      <c r="R20" s="36" t="s">
        <v>807</v>
      </c>
      <c r="S20">
        <v>9.9806</v>
      </c>
      <c r="T20">
        <v>0.03</v>
      </c>
      <c r="U20" s="36" t="s">
        <v>807</v>
      </c>
      <c r="V20">
        <v>2.4686399999999997</v>
      </c>
      <c r="W20">
        <v>0.01</v>
      </c>
      <c r="X20" s="36">
        <v>0</v>
      </c>
      <c r="Y20">
        <v>0.43498</v>
      </c>
      <c r="Z20">
        <v>0.06</v>
      </c>
      <c r="AA20" s="36" t="s">
        <v>807</v>
      </c>
      <c r="AB20">
        <v>1.53462</v>
      </c>
      <c r="AC20">
        <v>3.281</v>
      </c>
      <c r="AD20" s="36" t="s">
        <v>807</v>
      </c>
      <c r="AE20">
        <v>181.888797</v>
      </c>
      <c r="AF20">
        <v>7.801939305072499</v>
      </c>
      <c r="AG20" s="36" t="s">
        <v>807</v>
      </c>
      <c r="AH20">
        <v>162.43637633160944</v>
      </c>
      <c r="AI20">
        <v>6.0095745293797185</v>
      </c>
      <c r="AJ20" s="36" t="s">
        <v>807</v>
      </c>
      <c r="AK20">
        <v>96.9224180098361</v>
      </c>
      <c r="AL20">
        <v>0.2</v>
      </c>
      <c r="AM20" s="36" t="s">
        <v>807</v>
      </c>
      <c r="AN20">
        <v>5.6412</v>
      </c>
      <c r="AP20" s="36" t="s">
        <v>807</v>
      </c>
      <c r="AS20">
        <v>314.884511816716</v>
      </c>
      <c r="AT20">
        <v>264.9999943414456</v>
      </c>
      <c r="AU20">
        <v>1.188243466190401</v>
      </c>
      <c r="AV20">
        <v>17.204983732282912</v>
      </c>
    </row>
    <row r="21" spans="1:48" ht="12.75">
      <c r="A21" t="s">
        <v>824</v>
      </c>
      <c r="B21" s="20">
        <v>39603</v>
      </c>
      <c r="C21">
        <v>2008</v>
      </c>
      <c r="D21" t="s">
        <v>297</v>
      </c>
      <c r="F21" s="5">
        <v>0.46416666666666667</v>
      </c>
      <c r="H21">
        <v>90</v>
      </c>
      <c r="I21">
        <v>0.08</v>
      </c>
      <c r="J21" t="s">
        <v>809</v>
      </c>
      <c r="K21">
        <v>3.699</v>
      </c>
      <c r="N21" t="s">
        <v>103</v>
      </c>
      <c r="O21">
        <v>0.1999861869632746</v>
      </c>
      <c r="P21">
        <v>199.9861869632746</v>
      </c>
      <c r="Q21">
        <v>0.64</v>
      </c>
      <c r="R21" s="36" t="s">
        <v>807</v>
      </c>
      <c r="S21">
        <v>31.93792</v>
      </c>
      <c r="T21">
        <v>0.09</v>
      </c>
      <c r="U21" s="36" t="s">
        <v>807</v>
      </c>
      <c r="V21">
        <v>7.405919999999999</v>
      </c>
      <c r="W21">
        <v>0.13</v>
      </c>
      <c r="X21" s="36" t="s">
        <v>807</v>
      </c>
      <c r="Y21">
        <v>5.654739999999999</v>
      </c>
      <c r="Z21">
        <v>0.15</v>
      </c>
      <c r="AA21" s="36" t="s">
        <v>807</v>
      </c>
      <c r="AB21">
        <v>3.83655</v>
      </c>
      <c r="AC21">
        <v>9.52</v>
      </c>
      <c r="AD21" s="36" t="s">
        <v>807</v>
      </c>
      <c r="AE21">
        <v>527.76024</v>
      </c>
      <c r="AF21">
        <v>19.134534969966765</v>
      </c>
      <c r="AG21" s="36" t="s">
        <v>807</v>
      </c>
      <c r="AH21">
        <v>398.38101807470804</v>
      </c>
      <c r="AI21">
        <v>19.685081279764212</v>
      </c>
      <c r="AJ21" s="36" t="s">
        <v>807</v>
      </c>
      <c r="AK21">
        <v>317.4809908800372</v>
      </c>
      <c r="AL21">
        <v>0.63</v>
      </c>
      <c r="AM21" s="36" t="s">
        <v>807</v>
      </c>
      <c r="AN21">
        <v>17.76978</v>
      </c>
      <c r="AP21" s="36" t="s">
        <v>807</v>
      </c>
      <c r="AS21">
        <v>776.5815569632746</v>
      </c>
      <c r="AT21">
        <v>733.6317889547453</v>
      </c>
      <c r="AU21">
        <v>1.0585440389241076</v>
      </c>
      <c r="AV21">
        <v>5.687907357542419</v>
      </c>
    </row>
    <row r="22" spans="1:48" ht="12.75">
      <c r="A22" t="s">
        <v>825</v>
      </c>
      <c r="B22" s="20">
        <v>39603</v>
      </c>
      <c r="C22">
        <v>2008</v>
      </c>
      <c r="D22" t="s">
        <v>298</v>
      </c>
      <c r="F22" s="5">
        <v>0.9616666666666667</v>
      </c>
      <c r="H22">
        <v>145</v>
      </c>
      <c r="I22">
        <v>0.675</v>
      </c>
      <c r="J22" t="s">
        <v>809</v>
      </c>
      <c r="K22">
        <v>3.874</v>
      </c>
      <c r="M22">
        <v>64.97</v>
      </c>
      <c r="O22">
        <v>0.13365955165464422</v>
      </c>
      <c r="P22">
        <v>133.65955165464422</v>
      </c>
      <c r="Q22">
        <v>0.03</v>
      </c>
      <c r="R22" s="36" t="s">
        <v>794</v>
      </c>
      <c r="S22">
        <v>1.4970899999999998</v>
      </c>
      <c r="T22">
        <v>0.01</v>
      </c>
      <c r="U22" s="36" t="s">
        <v>807</v>
      </c>
      <c r="V22">
        <v>0.82288</v>
      </c>
      <c r="W22">
        <v>0</v>
      </c>
      <c r="X22" s="36" t="s">
        <v>793</v>
      </c>
      <c r="Y22">
        <v>0</v>
      </c>
      <c r="Z22">
        <v>0.02</v>
      </c>
      <c r="AA22" s="36" t="s">
        <v>807</v>
      </c>
      <c r="AB22">
        <v>0.51154</v>
      </c>
      <c r="AC22">
        <v>1.441</v>
      </c>
      <c r="AD22" s="36" t="s">
        <v>807</v>
      </c>
      <c r="AE22">
        <v>79.884717</v>
      </c>
      <c r="AF22">
        <v>4.383887690478991</v>
      </c>
      <c r="AG22" s="36" t="s">
        <v>807</v>
      </c>
      <c r="AH22">
        <v>91.27254171577259</v>
      </c>
      <c r="AI22">
        <v>4.636013013800572</v>
      </c>
      <c r="AJ22" s="36" t="s">
        <v>807</v>
      </c>
      <c r="AK22">
        <v>74.76961788657563</v>
      </c>
      <c r="AL22">
        <v>0.22</v>
      </c>
      <c r="AM22" s="36" t="s">
        <v>807</v>
      </c>
      <c r="AN22">
        <v>6.2053199999999995</v>
      </c>
      <c r="AP22" s="36" t="s">
        <v>807</v>
      </c>
      <c r="AS22">
        <v>216.3757786546442</v>
      </c>
      <c r="AT22">
        <v>172.24747960234822</v>
      </c>
      <c r="AU22">
        <v>1.2561912612838857</v>
      </c>
      <c r="AV22">
        <v>22.71006591330383</v>
      </c>
    </row>
    <row r="23" spans="1:48" ht="12.75">
      <c r="A23" t="s">
        <v>826</v>
      </c>
      <c r="B23" s="20">
        <v>39603</v>
      </c>
      <c r="C23">
        <v>2008</v>
      </c>
      <c r="D23" t="s">
        <v>299</v>
      </c>
      <c r="F23" s="5">
        <v>2.5116666666666663</v>
      </c>
      <c r="H23">
        <v>2513</v>
      </c>
      <c r="I23">
        <v>1.6266666666666667</v>
      </c>
      <c r="J23" t="s">
        <v>809</v>
      </c>
      <c r="K23">
        <v>4.443</v>
      </c>
      <c r="M23">
        <v>19.42</v>
      </c>
      <c r="O23">
        <v>0.03605786430216428</v>
      </c>
      <c r="P23">
        <v>36.05786430216428</v>
      </c>
      <c r="Q23">
        <v>0.01</v>
      </c>
      <c r="R23" s="36" t="s">
        <v>794</v>
      </c>
      <c r="S23">
        <v>0.49903</v>
      </c>
      <c r="T23">
        <v>0</v>
      </c>
      <c r="U23" s="36" t="s">
        <v>803</v>
      </c>
      <c r="V23">
        <v>0</v>
      </c>
      <c r="W23">
        <v>-0.01</v>
      </c>
      <c r="X23" s="36" t="s">
        <v>793</v>
      </c>
      <c r="Y23">
        <v>-0.43498</v>
      </c>
      <c r="Z23">
        <v>0.01</v>
      </c>
      <c r="AA23" s="36" t="s">
        <v>794</v>
      </c>
      <c r="AB23">
        <v>0.25577</v>
      </c>
      <c r="AC23">
        <v>0.737</v>
      </c>
      <c r="AD23" s="36" t="s">
        <v>807</v>
      </c>
      <c r="AE23">
        <v>40.857068999999996</v>
      </c>
      <c r="AF23">
        <v>1.661371342280298</v>
      </c>
      <c r="AG23" s="36" t="s">
        <v>807</v>
      </c>
      <c r="AH23">
        <v>34.589751346275804</v>
      </c>
      <c r="AI23">
        <v>1.1396716967250686</v>
      </c>
      <c r="AJ23" s="36" t="s">
        <v>807</v>
      </c>
      <c r="AK23">
        <v>18.380625124781908</v>
      </c>
      <c r="AL23">
        <v>0.03</v>
      </c>
      <c r="AM23" s="36">
        <v>2</v>
      </c>
      <c r="AN23">
        <v>0.8461799999999999</v>
      </c>
      <c r="AP23" s="36" t="s">
        <v>807</v>
      </c>
      <c r="AS23">
        <v>77.23475330216428</v>
      </c>
      <c r="AT23">
        <v>53.81655647105771</v>
      </c>
      <c r="AU23">
        <v>1.4351485558854136</v>
      </c>
      <c r="AV23">
        <v>35.738974103548664</v>
      </c>
    </row>
    <row r="24" spans="1:48" ht="12.75">
      <c r="A24" t="s">
        <v>827</v>
      </c>
      <c r="B24" s="20">
        <v>39603</v>
      </c>
      <c r="C24">
        <v>2008</v>
      </c>
      <c r="D24" t="s">
        <v>300</v>
      </c>
      <c r="F24" s="5">
        <v>2.783333333333333</v>
      </c>
      <c r="H24">
        <v>2604</v>
      </c>
      <c r="I24">
        <v>1.19</v>
      </c>
      <c r="J24" t="s">
        <v>809</v>
      </c>
      <c r="K24">
        <v>4.356</v>
      </c>
      <c r="M24">
        <v>24.693</v>
      </c>
      <c r="O24">
        <v>0.04405548635065535</v>
      </c>
      <c r="P24">
        <v>44.05548635065535</v>
      </c>
      <c r="Q24">
        <v>0</v>
      </c>
      <c r="R24" s="36" t="s">
        <v>793</v>
      </c>
      <c r="S24">
        <v>0</v>
      </c>
      <c r="T24">
        <v>0</v>
      </c>
      <c r="U24" s="36" t="s">
        <v>803</v>
      </c>
      <c r="V24">
        <v>0</v>
      </c>
      <c r="W24">
        <v>-0.01</v>
      </c>
      <c r="X24" s="36" t="s">
        <v>793</v>
      </c>
      <c r="Y24">
        <v>-0.43498</v>
      </c>
      <c r="Z24">
        <v>0.01</v>
      </c>
      <c r="AA24" s="36" t="s">
        <v>794</v>
      </c>
      <c r="AB24">
        <v>0.25577</v>
      </c>
      <c r="AC24">
        <v>0.807</v>
      </c>
      <c r="AD24" s="36" t="s">
        <v>807</v>
      </c>
      <c r="AE24">
        <v>44.737659</v>
      </c>
      <c r="AF24">
        <v>2.0400833386646737</v>
      </c>
      <c r="AG24" s="36" t="s">
        <v>807</v>
      </c>
      <c r="AH24">
        <v>42.47453511099851</v>
      </c>
      <c r="AI24">
        <v>1.2602594404466168</v>
      </c>
      <c r="AJ24" s="36" t="s">
        <v>807</v>
      </c>
      <c r="AK24">
        <v>20.325464255523034</v>
      </c>
      <c r="AL24">
        <v>0.03</v>
      </c>
      <c r="AM24" s="36">
        <v>2</v>
      </c>
      <c r="AN24">
        <v>0.8461799999999999</v>
      </c>
      <c r="AP24" s="36" t="s">
        <v>807</v>
      </c>
      <c r="AS24">
        <v>88.61393535065534</v>
      </c>
      <c r="AT24">
        <v>63.646179366521544</v>
      </c>
      <c r="AU24">
        <v>1.3922899415588024</v>
      </c>
      <c r="AV24">
        <v>32.79618701261508</v>
      </c>
    </row>
    <row r="25" spans="1:48" ht="12.75">
      <c r="A25" t="s">
        <v>828</v>
      </c>
      <c r="B25" s="20">
        <v>39604</v>
      </c>
      <c r="C25">
        <v>2008</v>
      </c>
      <c r="D25" t="s">
        <v>301</v>
      </c>
      <c r="F25" s="5">
        <v>2</v>
      </c>
      <c r="H25">
        <v>57</v>
      </c>
      <c r="I25">
        <v>0.105</v>
      </c>
      <c r="J25" t="s">
        <v>809</v>
      </c>
      <c r="K25">
        <v>4.092</v>
      </c>
      <c r="N25" t="s">
        <v>103</v>
      </c>
      <c r="O25">
        <v>0.08090958991783836</v>
      </c>
      <c r="P25">
        <v>80.90958991783836</v>
      </c>
      <c r="Q25">
        <v>0.04</v>
      </c>
      <c r="R25" s="36" t="s">
        <v>807</v>
      </c>
      <c r="S25">
        <v>1.99612</v>
      </c>
      <c r="T25">
        <v>0.01</v>
      </c>
      <c r="U25" s="36" t="s">
        <v>807</v>
      </c>
      <c r="V25">
        <v>0.82288</v>
      </c>
      <c r="W25">
        <v>0</v>
      </c>
      <c r="X25" s="36" t="s">
        <v>793</v>
      </c>
      <c r="Y25">
        <v>0</v>
      </c>
      <c r="Z25">
        <v>0.03</v>
      </c>
      <c r="AA25" s="36" t="s">
        <v>807</v>
      </c>
      <c r="AB25">
        <v>0.76731</v>
      </c>
      <c r="AC25">
        <v>1.285</v>
      </c>
      <c r="AD25" s="36" t="s">
        <v>807</v>
      </c>
      <c r="AE25">
        <v>71.23654499999999</v>
      </c>
      <c r="AF25">
        <v>3.4835058941213792</v>
      </c>
      <c r="AG25" s="36" t="s">
        <v>807</v>
      </c>
      <c r="AH25">
        <v>72.52659271560712</v>
      </c>
      <c r="AI25">
        <v>3.0436675013616923</v>
      </c>
      <c r="AJ25" s="36" t="s">
        <v>807</v>
      </c>
      <c r="AK25">
        <v>49.088269461961374</v>
      </c>
      <c r="AL25">
        <v>0.16</v>
      </c>
      <c r="AM25" s="36" t="s">
        <v>807</v>
      </c>
      <c r="AN25">
        <v>4.51296</v>
      </c>
      <c r="AP25" s="36" t="s">
        <v>807</v>
      </c>
      <c r="AS25">
        <v>155.73244491783834</v>
      </c>
      <c r="AT25">
        <v>126.1278221775685</v>
      </c>
      <c r="AU25">
        <v>1.2347192096807245</v>
      </c>
      <c r="AV25">
        <v>21.006595250439446</v>
      </c>
    </row>
    <row r="26" spans="1:48" ht="12.75">
      <c r="A26" t="s">
        <v>829</v>
      </c>
      <c r="B26" s="20">
        <v>39604</v>
      </c>
      <c r="C26">
        <v>2008</v>
      </c>
      <c r="D26" t="s">
        <v>302</v>
      </c>
      <c r="F26" s="5">
        <v>2.6666666666666665</v>
      </c>
      <c r="H26">
        <v>820</v>
      </c>
      <c r="I26">
        <v>0.49333333333333335</v>
      </c>
      <c r="J26" t="s">
        <v>809</v>
      </c>
      <c r="K26">
        <v>4.655</v>
      </c>
      <c r="M26">
        <v>11.031</v>
      </c>
      <c r="O26">
        <v>0.022130947096056366</v>
      </c>
      <c r="P26">
        <v>22.130947096056367</v>
      </c>
      <c r="Q26">
        <v>-0.01</v>
      </c>
      <c r="R26" s="36" t="s">
        <v>793</v>
      </c>
      <c r="S26">
        <v>-0.49903</v>
      </c>
      <c r="T26">
        <v>0</v>
      </c>
      <c r="U26" s="36" t="s">
        <v>803</v>
      </c>
      <c r="V26">
        <v>0</v>
      </c>
      <c r="W26">
        <v>-0.01</v>
      </c>
      <c r="X26" s="36" t="s">
        <v>793</v>
      </c>
      <c r="Y26">
        <v>-0.43498</v>
      </c>
      <c r="Z26">
        <v>0.01</v>
      </c>
      <c r="AA26" s="36" t="s">
        <v>794</v>
      </c>
      <c r="AB26">
        <v>0.25577</v>
      </c>
      <c r="AC26">
        <v>0.147</v>
      </c>
      <c r="AD26" s="36" t="s">
        <v>807</v>
      </c>
      <c r="AE26">
        <v>8.149239</v>
      </c>
      <c r="AF26">
        <v>0.5315979475803649</v>
      </c>
      <c r="AG26" s="36" t="s">
        <v>807</v>
      </c>
      <c r="AH26">
        <v>11.067869268623198</v>
      </c>
      <c r="AI26">
        <v>0.8557334153508298</v>
      </c>
      <c r="AJ26" s="36" t="s">
        <v>807</v>
      </c>
      <c r="AK26">
        <v>13.801268522778184</v>
      </c>
      <c r="AL26">
        <v>0.01</v>
      </c>
      <c r="AM26" s="36" t="s">
        <v>793</v>
      </c>
      <c r="AN26">
        <v>0.28206</v>
      </c>
      <c r="AP26" s="36" t="s">
        <v>807</v>
      </c>
      <c r="AS26">
        <v>29.601946096056366</v>
      </c>
      <c r="AT26">
        <v>25.151197791401383</v>
      </c>
      <c r="AU26">
        <v>1.1769596955806452</v>
      </c>
      <c r="AV26">
        <v>16.25750774714696</v>
      </c>
    </row>
    <row r="27" spans="1:48" ht="12.75">
      <c r="A27" t="s">
        <v>830</v>
      </c>
      <c r="B27" s="20">
        <v>39604</v>
      </c>
      <c r="C27">
        <v>2008</v>
      </c>
      <c r="D27" t="s">
        <v>303</v>
      </c>
      <c r="F27" s="5">
        <v>2.9833333333333334</v>
      </c>
      <c r="H27">
        <v>2938</v>
      </c>
      <c r="I27">
        <v>0.9733333333333333</v>
      </c>
      <c r="J27" t="s">
        <v>809</v>
      </c>
      <c r="K27">
        <v>4.877</v>
      </c>
      <c r="M27">
        <v>7.317</v>
      </c>
      <c r="O27">
        <v>0.013273944577297405</v>
      </c>
      <c r="P27">
        <v>13.273944577297405</v>
      </c>
      <c r="Q27">
        <v>-0.02</v>
      </c>
      <c r="R27" s="36" t="s">
        <v>793</v>
      </c>
      <c r="S27">
        <v>-0.99806</v>
      </c>
      <c r="T27">
        <v>0</v>
      </c>
      <c r="U27" s="36" t="s">
        <v>803</v>
      </c>
      <c r="V27">
        <v>0</v>
      </c>
      <c r="W27">
        <v>-0.01</v>
      </c>
      <c r="X27" s="36" t="s">
        <v>793</v>
      </c>
      <c r="Y27">
        <v>-0.43498</v>
      </c>
      <c r="Z27">
        <v>0.01</v>
      </c>
      <c r="AA27" s="36" t="s">
        <v>794</v>
      </c>
      <c r="AB27">
        <v>0.25577</v>
      </c>
      <c r="AC27">
        <v>0.135</v>
      </c>
      <c r="AD27" s="36" t="s">
        <v>807</v>
      </c>
      <c r="AE27">
        <v>7.483995</v>
      </c>
      <c r="AF27">
        <v>0.33859205145992377</v>
      </c>
      <c r="AG27" s="36" t="s">
        <v>807</v>
      </c>
      <c r="AH27">
        <v>7.049486511395613</v>
      </c>
      <c r="AI27">
        <v>0.5613832188401863</v>
      </c>
      <c r="AJ27" s="36" t="s">
        <v>807</v>
      </c>
      <c r="AK27">
        <v>9.053988553454523</v>
      </c>
      <c r="AL27">
        <v>0.01</v>
      </c>
      <c r="AM27" s="36" t="s">
        <v>793</v>
      </c>
      <c r="AN27">
        <v>0.28206</v>
      </c>
      <c r="AP27" s="36" t="s">
        <v>807</v>
      </c>
      <c r="AS27">
        <v>19.580669577297407</v>
      </c>
      <c r="AT27">
        <v>16.38553506485014</v>
      </c>
      <c r="AU27">
        <v>1.1949972643433167</v>
      </c>
      <c r="AV27">
        <v>17.76742663974614</v>
      </c>
    </row>
    <row r="28" spans="1:48" ht="12.75">
      <c r="A28" t="s">
        <v>831</v>
      </c>
      <c r="B28" s="20">
        <v>39604</v>
      </c>
      <c r="C28">
        <v>2008</v>
      </c>
      <c r="D28" t="s">
        <v>304</v>
      </c>
      <c r="F28" s="5">
        <v>2.966666666666667</v>
      </c>
      <c r="H28">
        <v>1500</v>
      </c>
      <c r="I28">
        <v>0.56</v>
      </c>
      <c r="J28" t="s">
        <v>809</v>
      </c>
      <c r="K28">
        <v>4.771</v>
      </c>
      <c r="M28">
        <v>6.963</v>
      </c>
      <c r="O28">
        <v>0.016943378004473292</v>
      </c>
      <c r="P28">
        <v>16.943378004473292</v>
      </c>
      <c r="Q28">
        <v>-0.01</v>
      </c>
      <c r="R28" s="36" t="s">
        <v>793</v>
      </c>
      <c r="S28">
        <v>-0.49903</v>
      </c>
      <c r="T28">
        <v>0</v>
      </c>
      <c r="U28" s="36" t="s">
        <v>803</v>
      </c>
      <c r="V28">
        <v>0</v>
      </c>
      <c r="W28">
        <v>-0.01</v>
      </c>
      <c r="X28" s="36" t="s">
        <v>793</v>
      </c>
      <c r="Y28">
        <v>-0.43498</v>
      </c>
      <c r="Z28">
        <v>0.01</v>
      </c>
      <c r="AA28" s="36" t="s">
        <v>794</v>
      </c>
      <c r="AB28">
        <v>0.25577</v>
      </c>
      <c r="AC28">
        <v>0.072</v>
      </c>
      <c r="AD28" s="36" t="s">
        <v>794</v>
      </c>
      <c r="AE28">
        <v>3.9914639999999997</v>
      </c>
      <c r="AF28">
        <v>0.3042401479068924</v>
      </c>
      <c r="AG28" s="36" t="s">
        <v>807</v>
      </c>
      <c r="AH28">
        <v>6.3342798794215005</v>
      </c>
      <c r="AI28">
        <v>0.41497260275581427</v>
      </c>
      <c r="AJ28" s="36" t="s">
        <v>807</v>
      </c>
      <c r="AK28">
        <v>6.692678137245773</v>
      </c>
      <c r="AL28">
        <v>0.01</v>
      </c>
      <c r="AM28" s="36" t="s">
        <v>793</v>
      </c>
      <c r="AN28">
        <v>0.28206</v>
      </c>
      <c r="AP28" s="36" t="s">
        <v>807</v>
      </c>
      <c r="AS28">
        <v>20.25660200447329</v>
      </c>
      <c r="AT28">
        <v>13.309018016667272</v>
      </c>
      <c r="AU28">
        <v>1.5220207816313236</v>
      </c>
      <c r="AV28">
        <v>41.397024594988785</v>
      </c>
    </row>
    <row r="29" spans="1:48" ht="12.75">
      <c r="A29" t="s">
        <v>832</v>
      </c>
      <c r="B29" s="20">
        <v>39604</v>
      </c>
      <c r="C29">
        <v>2008</v>
      </c>
      <c r="D29" t="s">
        <v>305</v>
      </c>
      <c r="F29" s="5">
        <v>1.2333333333333334</v>
      </c>
      <c r="H29">
        <v>332</v>
      </c>
      <c r="I29">
        <v>0.575</v>
      </c>
      <c r="J29" t="s">
        <v>809</v>
      </c>
      <c r="K29">
        <v>4.591</v>
      </c>
      <c r="M29">
        <v>13.156</v>
      </c>
      <c r="O29">
        <v>0.025644840365177175</v>
      </c>
      <c r="P29">
        <v>25.644840365177174</v>
      </c>
      <c r="Q29">
        <v>0</v>
      </c>
      <c r="R29" s="36" t="s">
        <v>793</v>
      </c>
      <c r="S29">
        <v>0</v>
      </c>
      <c r="T29">
        <v>0</v>
      </c>
      <c r="U29" s="36" t="s">
        <v>803</v>
      </c>
      <c r="V29">
        <v>0</v>
      </c>
      <c r="W29">
        <v>-0.01</v>
      </c>
      <c r="X29" s="36" t="s">
        <v>793</v>
      </c>
      <c r="Y29">
        <v>-0.43498</v>
      </c>
      <c r="Z29">
        <v>0.03</v>
      </c>
      <c r="AA29" s="36" t="s">
        <v>807</v>
      </c>
      <c r="AB29">
        <v>0.76731</v>
      </c>
      <c r="AC29">
        <v>0.334</v>
      </c>
      <c r="AD29" s="36" t="s">
        <v>807</v>
      </c>
      <c r="AE29">
        <v>18.515958</v>
      </c>
      <c r="AF29">
        <v>0.48894591198318027</v>
      </c>
      <c r="AG29" s="36" t="s">
        <v>807</v>
      </c>
      <c r="AH29">
        <v>10.179853887489813</v>
      </c>
      <c r="AI29">
        <v>0.8080065674045649</v>
      </c>
      <c r="AJ29" s="36" t="s">
        <v>807</v>
      </c>
      <c r="AK29">
        <v>13.031529919100823</v>
      </c>
      <c r="AL29">
        <v>0.05</v>
      </c>
      <c r="AM29" s="36">
        <v>2</v>
      </c>
      <c r="AN29">
        <v>1.4103</v>
      </c>
      <c r="AP29" s="36" t="s">
        <v>807</v>
      </c>
      <c r="AS29">
        <v>44.49312836517717</v>
      </c>
      <c r="AT29">
        <v>24.621683806590635</v>
      </c>
      <c r="AU29">
        <v>1.8070709020017317</v>
      </c>
      <c r="AV29">
        <v>57.50270870794227</v>
      </c>
    </row>
    <row r="30" spans="1:48" ht="12.75">
      <c r="A30" t="s">
        <v>833</v>
      </c>
      <c r="B30" s="20">
        <v>39605</v>
      </c>
      <c r="C30">
        <v>2008</v>
      </c>
      <c r="D30" t="s">
        <v>306</v>
      </c>
      <c r="F30" s="5">
        <v>2.3</v>
      </c>
      <c r="H30">
        <v>1844</v>
      </c>
      <c r="I30">
        <v>0.6833333333333332</v>
      </c>
      <c r="J30" t="s">
        <v>809</v>
      </c>
      <c r="K30">
        <v>4.545</v>
      </c>
      <c r="M30">
        <v>14.775</v>
      </c>
      <c r="O30">
        <v>0.0285101826750391</v>
      </c>
      <c r="P30">
        <v>28.5101826750391</v>
      </c>
      <c r="Q30">
        <v>0.02</v>
      </c>
      <c r="R30" s="36" t="s">
        <v>794</v>
      </c>
      <c r="S30">
        <v>0.99806</v>
      </c>
      <c r="T30">
        <v>0.01</v>
      </c>
      <c r="U30" s="36" t="s">
        <v>807</v>
      </c>
      <c r="V30">
        <v>0.82288</v>
      </c>
      <c r="W30">
        <v>0</v>
      </c>
      <c r="X30" s="36" t="s">
        <v>793</v>
      </c>
      <c r="Y30">
        <v>0</v>
      </c>
      <c r="Z30">
        <v>0.01</v>
      </c>
      <c r="AA30" s="36" t="s">
        <v>794</v>
      </c>
      <c r="AB30">
        <v>0.25577</v>
      </c>
      <c r="AC30">
        <v>0.396</v>
      </c>
      <c r="AD30" s="36" t="s">
        <v>807</v>
      </c>
      <c r="AE30">
        <v>21.953052</v>
      </c>
      <c r="AF30">
        <v>1.242128210586557</v>
      </c>
      <c r="AG30" s="36" t="s">
        <v>807</v>
      </c>
      <c r="AH30">
        <v>25.861109344412117</v>
      </c>
      <c r="AI30">
        <v>0.7751456940049142</v>
      </c>
      <c r="AJ30" s="36" t="s">
        <v>807</v>
      </c>
      <c r="AK30">
        <v>12.501549752911256</v>
      </c>
      <c r="AL30">
        <v>0.03</v>
      </c>
      <c r="AM30" s="36">
        <v>2</v>
      </c>
      <c r="AN30">
        <v>0.8461799999999999</v>
      </c>
      <c r="AP30" s="36" t="s">
        <v>807</v>
      </c>
      <c r="AS30">
        <v>52.539944675039095</v>
      </c>
      <c r="AT30">
        <v>39.20883909732337</v>
      </c>
      <c r="AU30">
        <v>1.3400025577045402</v>
      </c>
      <c r="AV30">
        <v>29.060015903407457</v>
      </c>
    </row>
    <row r="31" spans="1:48" ht="12.75">
      <c r="A31" t="s">
        <v>834</v>
      </c>
      <c r="B31" s="20">
        <v>39605</v>
      </c>
      <c r="C31">
        <v>2008</v>
      </c>
      <c r="D31" t="s">
        <v>307</v>
      </c>
      <c r="F31" s="5">
        <v>1.85</v>
      </c>
      <c r="H31">
        <v>1437</v>
      </c>
      <c r="I31">
        <v>0.9833333333333334</v>
      </c>
      <c r="J31" t="s">
        <v>809</v>
      </c>
      <c r="K31">
        <v>4.294</v>
      </c>
      <c r="M31">
        <v>26.514</v>
      </c>
      <c r="O31">
        <v>0.05081594425605612</v>
      </c>
      <c r="P31">
        <v>50.81594425605612</v>
      </c>
      <c r="Q31">
        <v>0.07</v>
      </c>
      <c r="R31" s="36" t="s">
        <v>807</v>
      </c>
      <c r="S31">
        <v>3.4932100000000004</v>
      </c>
      <c r="T31">
        <v>0.02</v>
      </c>
      <c r="U31" s="36" t="s">
        <v>807</v>
      </c>
      <c r="V31">
        <v>1.64576</v>
      </c>
      <c r="W31">
        <v>0.04</v>
      </c>
      <c r="X31" s="36" t="s">
        <v>807</v>
      </c>
      <c r="Y31">
        <v>1.73992</v>
      </c>
      <c r="Z31">
        <v>0.02</v>
      </c>
      <c r="AA31" s="36" t="s">
        <v>807</v>
      </c>
      <c r="AB31">
        <v>0.51154</v>
      </c>
      <c r="AC31">
        <v>0.599</v>
      </c>
      <c r="AD31" s="36" t="s">
        <v>807</v>
      </c>
      <c r="AE31">
        <v>33.206762999999995</v>
      </c>
      <c r="AF31">
        <v>2.489325734804212</v>
      </c>
      <c r="AG31" s="36" t="s">
        <v>807</v>
      </c>
      <c r="AH31">
        <v>51.8277617986237</v>
      </c>
      <c r="AI31">
        <v>1.5372834938417668</v>
      </c>
      <c r="AJ31" s="36" t="s">
        <v>807</v>
      </c>
      <c r="AK31">
        <v>24.793308188680015</v>
      </c>
      <c r="AL31">
        <v>0.07</v>
      </c>
      <c r="AM31" s="36" t="s">
        <v>807</v>
      </c>
      <c r="AN31">
        <v>1.97442</v>
      </c>
      <c r="AP31" s="36" t="s">
        <v>807</v>
      </c>
      <c r="AS31">
        <v>91.4131372560561</v>
      </c>
      <c r="AT31">
        <v>78.59548998730371</v>
      </c>
      <c r="AU31">
        <v>1.1630837503630673</v>
      </c>
      <c r="AV31">
        <v>15.078819794720774</v>
      </c>
    </row>
    <row r="32" spans="1:48" ht="12.75">
      <c r="A32" t="s">
        <v>836</v>
      </c>
      <c r="B32" s="20">
        <v>39605</v>
      </c>
      <c r="C32">
        <v>2008</v>
      </c>
      <c r="D32" t="s">
        <v>308</v>
      </c>
      <c r="F32" s="5">
        <v>2.8</v>
      </c>
      <c r="H32">
        <v>3011</v>
      </c>
      <c r="I32">
        <v>1.3066666666666669</v>
      </c>
      <c r="J32" t="s">
        <v>809</v>
      </c>
      <c r="K32">
        <v>4.216</v>
      </c>
      <c r="M32">
        <v>32.898</v>
      </c>
      <c r="O32">
        <v>0.06081350012787179</v>
      </c>
      <c r="P32">
        <v>60.81350012787179</v>
      </c>
      <c r="Q32">
        <v>0.04</v>
      </c>
      <c r="R32" s="36" t="s">
        <v>807</v>
      </c>
      <c r="S32">
        <v>1.99612</v>
      </c>
      <c r="T32">
        <v>0.01</v>
      </c>
      <c r="U32" s="36" t="s">
        <v>807</v>
      </c>
      <c r="V32">
        <v>0.82288</v>
      </c>
      <c r="W32">
        <v>0.01</v>
      </c>
      <c r="X32" s="36">
        <v>0</v>
      </c>
      <c r="Y32">
        <v>0.43498</v>
      </c>
      <c r="Z32">
        <v>0.01</v>
      </c>
      <c r="AA32" s="36" t="s">
        <v>794</v>
      </c>
      <c r="AB32">
        <v>0.25577</v>
      </c>
      <c r="AC32">
        <v>0.751</v>
      </c>
      <c r="AD32" s="36" t="s">
        <v>807</v>
      </c>
      <c r="AE32">
        <v>41.633187</v>
      </c>
      <c r="AF32">
        <v>3.0873721637520917</v>
      </c>
      <c r="AG32" s="36" t="s">
        <v>807</v>
      </c>
      <c r="AH32">
        <v>64.27908844931855</v>
      </c>
      <c r="AI32">
        <v>1.4261592493470001</v>
      </c>
      <c r="AJ32" s="36" t="s">
        <v>807</v>
      </c>
      <c r="AK32">
        <v>23.001096373468418</v>
      </c>
      <c r="AL32">
        <v>0.09</v>
      </c>
      <c r="AM32" s="36" t="s">
        <v>807</v>
      </c>
      <c r="AN32">
        <v>2.53854</v>
      </c>
      <c r="AP32" s="36" t="s">
        <v>807</v>
      </c>
      <c r="AS32">
        <v>105.9564371278718</v>
      </c>
      <c r="AT32">
        <v>89.81872482278696</v>
      </c>
      <c r="AU32">
        <v>1.179669799776435</v>
      </c>
      <c r="AV32">
        <v>16.48596496541479</v>
      </c>
    </row>
    <row r="33" spans="1:48" ht="12.75">
      <c r="A33" t="s">
        <v>837</v>
      </c>
      <c r="B33" s="20">
        <v>39605</v>
      </c>
      <c r="C33">
        <v>2008</v>
      </c>
      <c r="D33" t="s">
        <v>309</v>
      </c>
      <c r="F33" s="5">
        <v>3</v>
      </c>
      <c r="H33">
        <v>2668</v>
      </c>
      <c r="I33">
        <v>1.38</v>
      </c>
      <c r="J33" t="s">
        <v>809</v>
      </c>
      <c r="K33">
        <v>4.004</v>
      </c>
      <c r="M33">
        <v>56.97</v>
      </c>
      <c r="O33">
        <v>0.09908319448927688</v>
      </c>
      <c r="P33">
        <v>99.08319448927688</v>
      </c>
      <c r="Q33">
        <v>0.46</v>
      </c>
      <c r="R33" s="36" t="s">
        <v>807</v>
      </c>
      <c r="S33">
        <v>22.95538</v>
      </c>
      <c r="T33">
        <v>0.03</v>
      </c>
      <c r="U33" s="36" t="s">
        <v>807</v>
      </c>
      <c r="V33">
        <v>2.4686399999999997</v>
      </c>
      <c r="W33">
        <v>0.06</v>
      </c>
      <c r="X33" s="36" t="s">
        <v>807</v>
      </c>
      <c r="Y33">
        <v>2.60988</v>
      </c>
      <c r="Z33">
        <v>0.04</v>
      </c>
      <c r="AA33" s="36" t="s">
        <v>807</v>
      </c>
      <c r="AB33">
        <v>1.02308</v>
      </c>
      <c r="AC33">
        <v>1.54</v>
      </c>
      <c r="AD33" s="36" t="s">
        <v>807</v>
      </c>
      <c r="AE33">
        <v>85.37298</v>
      </c>
      <c r="AF33">
        <v>5.611390405454035</v>
      </c>
      <c r="AG33" s="36" t="s">
        <v>807</v>
      </c>
      <c r="AH33">
        <v>116.82914824155301</v>
      </c>
      <c r="AI33">
        <v>3.45085396392566</v>
      </c>
      <c r="AJ33" s="36" t="s">
        <v>807</v>
      </c>
      <c r="AK33">
        <v>55.655372730193044</v>
      </c>
      <c r="AL33">
        <v>0.2</v>
      </c>
      <c r="AM33" s="36" t="s">
        <v>807</v>
      </c>
      <c r="AN33">
        <v>5.6412</v>
      </c>
      <c r="AP33" s="36" t="s">
        <v>807</v>
      </c>
      <c r="AS33">
        <v>213.51315448927687</v>
      </c>
      <c r="AT33">
        <v>178.12572097174606</v>
      </c>
      <c r="AU33">
        <v>1.198665489321129</v>
      </c>
      <c r="AV33">
        <v>18.071461100930808</v>
      </c>
    </row>
    <row r="34" spans="1:48" ht="12.75">
      <c r="A34" t="s">
        <v>838</v>
      </c>
      <c r="B34" s="20">
        <v>39605</v>
      </c>
      <c r="C34">
        <v>2008</v>
      </c>
      <c r="D34" t="s">
        <v>310</v>
      </c>
      <c r="F34" s="5">
        <v>2.966666666666667</v>
      </c>
      <c r="H34">
        <v>1810</v>
      </c>
      <c r="I34">
        <v>0.9566666666666666</v>
      </c>
      <c r="J34" t="s">
        <v>809</v>
      </c>
      <c r="K34">
        <v>3.892</v>
      </c>
      <c r="M34">
        <v>82.146</v>
      </c>
      <c r="O34">
        <v>0.12823305826560225</v>
      </c>
      <c r="P34">
        <v>128.23305826560224</v>
      </c>
      <c r="Q34">
        <v>0.59</v>
      </c>
      <c r="R34" s="36" t="s">
        <v>807</v>
      </c>
      <c r="S34">
        <v>29.44277</v>
      </c>
      <c r="T34">
        <v>0.09</v>
      </c>
      <c r="U34" s="36" t="s">
        <v>807</v>
      </c>
      <c r="V34">
        <v>7.405919999999999</v>
      </c>
      <c r="W34">
        <v>0.34</v>
      </c>
      <c r="X34" s="36" t="s">
        <v>807</v>
      </c>
      <c r="Y34">
        <v>14.78932</v>
      </c>
      <c r="Z34">
        <v>0.09</v>
      </c>
      <c r="AA34" s="36" t="s">
        <v>807</v>
      </c>
      <c r="AB34">
        <v>2.30193</v>
      </c>
      <c r="AC34">
        <v>2.93</v>
      </c>
      <c r="AD34" s="36" t="s">
        <v>807</v>
      </c>
      <c r="AE34">
        <v>162.43041</v>
      </c>
      <c r="AF34">
        <v>8.336067645816003</v>
      </c>
      <c r="AG34" s="36" t="s">
        <v>807</v>
      </c>
      <c r="AH34">
        <v>173.5569283858892</v>
      </c>
      <c r="AI34">
        <v>6.515564082659949</v>
      </c>
      <c r="AJ34" s="36" t="s">
        <v>807</v>
      </c>
      <c r="AK34">
        <v>105.08301752513965</v>
      </c>
      <c r="AL34">
        <v>0.52</v>
      </c>
      <c r="AM34" s="36" t="s">
        <v>807</v>
      </c>
      <c r="AN34">
        <v>14.66712</v>
      </c>
      <c r="AP34" s="36" t="s">
        <v>807</v>
      </c>
      <c r="AS34">
        <v>344.60340826560224</v>
      </c>
      <c r="AT34">
        <v>293.3070659110289</v>
      </c>
      <c r="AU34">
        <v>1.1748895554058472</v>
      </c>
      <c r="AV34">
        <v>16.082614859328963</v>
      </c>
    </row>
    <row r="35" spans="1:48" ht="12.75">
      <c r="A35" t="s">
        <v>839</v>
      </c>
      <c r="B35" s="20">
        <v>39605</v>
      </c>
      <c r="C35">
        <v>2008</v>
      </c>
      <c r="D35" t="s">
        <v>311</v>
      </c>
      <c r="F35" s="5">
        <v>3</v>
      </c>
      <c r="H35">
        <v>1562</v>
      </c>
      <c r="I35">
        <v>0.7866666666666666</v>
      </c>
      <c r="K35">
        <v>3.91</v>
      </c>
      <c r="M35">
        <v>93.78</v>
      </c>
      <c r="O35">
        <v>0.12302687708123822</v>
      </c>
      <c r="P35">
        <v>123.02687708123821</v>
      </c>
      <c r="Q35">
        <v>0.57</v>
      </c>
      <c r="R35" s="36" t="s">
        <v>807</v>
      </c>
      <c r="S35">
        <v>28.444709999999997</v>
      </c>
      <c r="T35">
        <v>0.14</v>
      </c>
      <c r="U35" s="36" t="s">
        <v>807</v>
      </c>
      <c r="V35">
        <v>11.52032</v>
      </c>
      <c r="W35">
        <v>0.63</v>
      </c>
      <c r="X35" s="36" t="s">
        <v>807</v>
      </c>
      <c r="Y35">
        <v>27.40374</v>
      </c>
      <c r="Z35">
        <v>0.14</v>
      </c>
      <c r="AA35" s="36" t="s">
        <v>807</v>
      </c>
      <c r="AB35">
        <v>3.5807800000000007</v>
      </c>
      <c r="AC35">
        <v>4.23</v>
      </c>
      <c r="AD35" s="36" t="s">
        <v>807</v>
      </c>
      <c r="AE35">
        <v>234.49851</v>
      </c>
      <c r="AF35">
        <v>11.51901060850668</v>
      </c>
      <c r="AG35" s="36" t="s">
        <v>807</v>
      </c>
      <c r="AH35">
        <v>239.82580086910906</v>
      </c>
      <c r="AI35">
        <v>7.261524951943456</v>
      </c>
      <c r="AJ35" s="36" t="s">
        <v>807</v>
      </c>
      <c r="AK35">
        <v>117.11387442494406</v>
      </c>
      <c r="AL35">
        <v>0.8</v>
      </c>
      <c r="AM35" s="36" t="s">
        <v>807</v>
      </c>
      <c r="AN35">
        <v>22.5648</v>
      </c>
      <c r="AP35" s="36" t="s">
        <v>807</v>
      </c>
      <c r="AS35">
        <v>428.4749370812382</v>
      </c>
      <c r="AT35">
        <v>379.5044752940531</v>
      </c>
      <c r="AU35">
        <v>1.1290379033059914</v>
      </c>
      <c r="AV35">
        <v>12.121710290419923</v>
      </c>
    </row>
    <row r="36" spans="1:48" ht="12.75">
      <c r="A36" t="s">
        <v>840</v>
      </c>
      <c r="B36" s="20">
        <v>39605</v>
      </c>
      <c r="C36">
        <v>2008</v>
      </c>
      <c r="D36" t="s">
        <v>312</v>
      </c>
      <c r="F36" s="5">
        <v>2</v>
      </c>
      <c r="H36">
        <v>214</v>
      </c>
      <c r="I36">
        <v>0.275</v>
      </c>
      <c r="K36">
        <v>3.675</v>
      </c>
      <c r="M36">
        <v>181.744</v>
      </c>
      <c r="O36">
        <v>0.21134890398366485</v>
      </c>
      <c r="P36">
        <v>211.34890398366485</v>
      </c>
      <c r="Q36">
        <v>2.17</v>
      </c>
      <c r="R36" s="36" t="s">
        <v>807</v>
      </c>
      <c r="S36">
        <v>108.28950999999999</v>
      </c>
      <c r="T36">
        <v>0.39</v>
      </c>
      <c r="U36" s="36" t="s">
        <v>807</v>
      </c>
      <c r="V36">
        <v>32.09232</v>
      </c>
      <c r="W36">
        <v>1.39</v>
      </c>
      <c r="X36" s="36" t="s">
        <v>807</v>
      </c>
      <c r="Y36">
        <v>60.462219999999995</v>
      </c>
      <c r="Z36">
        <v>0.26</v>
      </c>
      <c r="AA36" s="36" t="s">
        <v>807</v>
      </c>
      <c r="AB36">
        <v>6.6500200000000005</v>
      </c>
      <c r="AC36">
        <v>9.179</v>
      </c>
      <c r="AD36" s="36" t="s">
        <v>807</v>
      </c>
      <c r="AE36">
        <v>508.856223</v>
      </c>
      <c r="AF36">
        <v>23.784529506310722</v>
      </c>
      <c r="AG36" s="36" t="s">
        <v>807</v>
      </c>
      <c r="AH36">
        <v>495.19390432138925</v>
      </c>
      <c r="AI36">
        <v>20.7870446224133</v>
      </c>
      <c r="AJ36" s="36" t="s">
        <v>807</v>
      </c>
      <c r="AK36">
        <v>335.2534556702817</v>
      </c>
      <c r="AL36">
        <v>1.66</v>
      </c>
      <c r="AM36" s="36" t="s">
        <v>807</v>
      </c>
      <c r="AN36">
        <v>46.82196</v>
      </c>
      <c r="AP36" s="36" t="s">
        <v>807</v>
      </c>
      <c r="AS36">
        <v>927.6991969836649</v>
      </c>
      <c r="AT36">
        <v>877.269319991671</v>
      </c>
      <c r="AU36">
        <v>1.0574850571458179</v>
      </c>
      <c r="AV36">
        <v>5.5878954693904035</v>
      </c>
    </row>
    <row r="37" spans="1:48" ht="12.75">
      <c r="A37" t="s">
        <v>841</v>
      </c>
      <c r="B37" s="20">
        <v>39607</v>
      </c>
      <c r="C37">
        <v>2008</v>
      </c>
      <c r="D37" t="s">
        <v>313</v>
      </c>
      <c r="F37" s="5">
        <v>1.7298333333333333</v>
      </c>
      <c r="H37">
        <v>312</v>
      </c>
      <c r="I37">
        <v>0.555</v>
      </c>
      <c r="K37">
        <v>4.158</v>
      </c>
      <c r="M37">
        <v>85.957</v>
      </c>
      <c r="O37">
        <v>0.06950243175887967</v>
      </c>
      <c r="P37">
        <v>69.50243175887967</v>
      </c>
      <c r="Q37">
        <v>2.87</v>
      </c>
      <c r="R37" s="36" t="s">
        <v>807</v>
      </c>
      <c r="S37">
        <v>143.22161</v>
      </c>
      <c r="T37">
        <v>0.33</v>
      </c>
      <c r="U37" s="36" t="s">
        <v>807</v>
      </c>
      <c r="V37">
        <v>27.15504</v>
      </c>
      <c r="W37">
        <v>0.62</v>
      </c>
      <c r="X37" s="36" t="s">
        <v>807</v>
      </c>
      <c r="Y37">
        <v>26.96876</v>
      </c>
      <c r="Z37">
        <v>0.18</v>
      </c>
      <c r="AA37" s="36" t="s">
        <v>807</v>
      </c>
      <c r="AB37">
        <v>4.60386</v>
      </c>
      <c r="AC37">
        <v>4.342</v>
      </c>
      <c r="AD37" s="36" t="s">
        <v>807</v>
      </c>
      <c r="AE37">
        <v>240.70745399999996</v>
      </c>
      <c r="AF37">
        <v>10.010863915465803</v>
      </c>
      <c r="AG37" s="36" t="s">
        <v>807</v>
      </c>
      <c r="AH37">
        <v>208.42618671999801</v>
      </c>
      <c r="AI37">
        <v>13.336040366189753</v>
      </c>
      <c r="AJ37" s="36" t="s">
        <v>807</v>
      </c>
      <c r="AK37">
        <v>215.08365902590833</v>
      </c>
      <c r="AL37">
        <v>0.84</v>
      </c>
      <c r="AM37" s="36" t="s">
        <v>807</v>
      </c>
      <c r="AN37">
        <v>23.69304</v>
      </c>
      <c r="AP37" s="36" t="s">
        <v>807</v>
      </c>
      <c r="AS37">
        <v>512.1591557588796</v>
      </c>
      <c r="AT37">
        <v>447.2028857459063</v>
      </c>
      <c r="AU37">
        <v>1.1452501137255193</v>
      </c>
      <c r="AV37">
        <v>13.54155515911127</v>
      </c>
    </row>
    <row r="38" spans="1:48" ht="12.75">
      <c r="A38" t="s">
        <v>842</v>
      </c>
      <c r="B38" s="20">
        <v>39607</v>
      </c>
      <c r="C38">
        <v>2008</v>
      </c>
      <c r="D38" t="s">
        <v>314</v>
      </c>
      <c r="F38" s="5">
        <v>2.915</v>
      </c>
      <c r="H38">
        <v>596</v>
      </c>
      <c r="I38">
        <v>0.6633333333333333</v>
      </c>
      <c r="K38">
        <v>4.071</v>
      </c>
      <c r="M38">
        <v>64.994</v>
      </c>
      <c r="O38">
        <v>0.0849180475036315</v>
      </c>
      <c r="P38">
        <v>84.9180475036315</v>
      </c>
      <c r="Q38">
        <v>0.84</v>
      </c>
      <c r="R38" s="36" t="s">
        <v>807</v>
      </c>
      <c r="S38">
        <v>41.91852</v>
      </c>
      <c r="T38">
        <v>0.17</v>
      </c>
      <c r="U38" s="36" t="s">
        <v>807</v>
      </c>
      <c r="V38">
        <v>13.98896</v>
      </c>
      <c r="W38">
        <v>0.36</v>
      </c>
      <c r="X38" s="36" t="s">
        <v>807</v>
      </c>
      <c r="Y38">
        <v>15.659279999999999</v>
      </c>
      <c r="Z38">
        <v>0.1</v>
      </c>
      <c r="AA38" s="36" t="s">
        <v>807</v>
      </c>
      <c r="AB38">
        <v>2.5577000000000005</v>
      </c>
      <c r="AC38">
        <v>2.752</v>
      </c>
      <c r="AD38" s="36" t="s">
        <v>807</v>
      </c>
      <c r="AE38">
        <v>152.56262399999997</v>
      </c>
      <c r="AF38">
        <v>7.4031462123244145</v>
      </c>
      <c r="AG38" s="36" t="s">
        <v>807</v>
      </c>
      <c r="AH38">
        <v>154.1335041405943</v>
      </c>
      <c r="AI38">
        <v>6.298989968759131</v>
      </c>
      <c r="AJ38" s="36" t="s">
        <v>807</v>
      </c>
      <c r="AK38">
        <v>101.59011021614727</v>
      </c>
      <c r="AL38">
        <v>0.54</v>
      </c>
      <c r="AM38" s="36" t="s">
        <v>807</v>
      </c>
      <c r="AN38">
        <v>15.231240000000001</v>
      </c>
      <c r="AP38" s="36" t="s">
        <v>807</v>
      </c>
      <c r="AS38">
        <v>311.60513150363147</v>
      </c>
      <c r="AT38">
        <v>270.9548543567416</v>
      </c>
      <c r="AU38">
        <v>1.150026015379556</v>
      </c>
      <c r="AV38">
        <v>13.955739540488414</v>
      </c>
    </row>
    <row r="39" spans="1:48" ht="12.75">
      <c r="A39" t="s">
        <v>843</v>
      </c>
      <c r="B39" s="20">
        <v>39607</v>
      </c>
      <c r="C39">
        <v>2008</v>
      </c>
      <c r="D39" t="s">
        <v>315</v>
      </c>
      <c r="F39" s="5">
        <v>3</v>
      </c>
      <c r="H39">
        <v>623</v>
      </c>
      <c r="I39">
        <v>0.6866666666666666</v>
      </c>
      <c r="K39">
        <v>4.05</v>
      </c>
      <c r="M39">
        <v>72.918</v>
      </c>
      <c r="O39">
        <v>0.08912509381337463</v>
      </c>
      <c r="P39">
        <v>89.12509381337463</v>
      </c>
      <c r="Q39">
        <v>0.87</v>
      </c>
      <c r="R39" s="36" t="s">
        <v>807</v>
      </c>
      <c r="S39">
        <v>43.41561</v>
      </c>
      <c r="T39">
        <v>0.18</v>
      </c>
      <c r="U39" s="36" t="s">
        <v>807</v>
      </c>
      <c r="V39">
        <v>14.811839999999998</v>
      </c>
      <c r="W39">
        <v>0.46</v>
      </c>
      <c r="X39" s="36" t="s">
        <v>807</v>
      </c>
      <c r="Y39">
        <v>20.00908</v>
      </c>
      <c r="Z39">
        <v>0.14</v>
      </c>
      <c r="AA39" s="36" t="s">
        <v>807</v>
      </c>
      <c r="AB39">
        <v>3.5807800000000007</v>
      </c>
      <c r="AC39">
        <v>3.427</v>
      </c>
      <c r="AD39" s="36" t="s">
        <v>807</v>
      </c>
      <c r="AE39">
        <v>189.982599</v>
      </c>
      <c r="AF39">
        <v>6.871804020069636</v>
      </c>
      <c r="AG39" s="36" t="s">
        <v>807</v>
      </c>
      <c r="AH39">
        <v>143.07095969784982</v>
      </c>
      <c r="AI39">
        <v>9.516540838784493</v>
      </c>
      <c r="AJ39" s="36" t="s">
        <v>807</v>
      </c>
      <c r="AK39">
        <v>153.4827706479163</v>
      </c>
      <c r="AL39">
        <v>1.08</v>
      </c>
      <c r="AM39" s="36" t="s">
        <v>807</v>
      </c>
      <c r="AN39">
        <v>30.462480000000003</v>
      </c>
      <c r="AP39" s="36" t="s">
        <v>807</v>
      </c>
      <c r="AS39">
        <v>360.92500281337465</v>
      </c>
      <c r="AT39">
        <v>327.0162103457661</v>
      </c>
      <c r="AU39">
        <v>1.103691472761413</v>
      </c>
      <c r="AV39">
        <v>9.858049443467324</v>
      </c>
    </row>
    <row r="40" spans="1:48" ht="12.75">
      <c r="A40" t="s">
        <v>844</v>
      </c>
      <c r="B40" s="20">
        <v>39607</v>
      </c>
      <c r="C40">
        <v>2008</v>
      </c>
      <c r="D40" t="s">
        <v>316</v>
      </c>
      <c r="F40" s="5">
        <v>2</v>
      </c>
      <c r="H40">
        <v>506</v>
      </c>
      <c r="I40">
        <v>0.58</v>
      </c>
      <c r="K40">
        <v>4.1</v>
      </c>
      <c r="M40">
        <v>66.599</v>
      </c>
      <c r="O40">
        <v>0.07943282347242825</v>
      </c>
      <c r="P40">
        <v>79.43282347242825</v>
      </c>
      <c r="Q40">
        <v>0.72</v>
      </c>
      <c r="R40" s="36" t="s">
        <v>807</v>
      </c>
      <c r="S40">
        <v>35.93016</v>
      </c>
      <c r="T40">
        <v>0.12</v>
      </c>
      <c r="U40" s="36" t="s">
        <v>807</v>
      </c>
      <c r="V40">
        <v>9.874559999999999</v>
      </c>
      <c r="W40">
        <v>0.37</v>
      </c>
      <c r="X40" s="36" t="s">
        <v>807</v>
      </c>
      <c r="Y40">
        <v>16.09426</v>
      </c>
      <c r="Z40">
        <v>0.13</v>
      </c>
      <c r="AA40" s="36" t="s">
        <v>807</v>
      </c>
      <c r="AB40">
        <v>3.3250100000000002</v>
      </c>
      <c r="AC40">
        <v>3.284</v>
      </c>
      <c r="AD40" s="36" t="s">
        <v>807</v>
      </c>
      <c r="AE40">
        <v>182.055108</v>
      </c>
      <c r="AF40">
        <v>7.844290976848847</v>
      </c>
      <c r="AG40" s="36" t="s">
        <v>807</v>
      </c>
      <c r="AH40">
        <v>163.318138137993</v>
      </c>
      <c r="AI40">
        <v>6.8746643246965045</v>
      </c>
      <c r="AJ40" s="36" t="s">
        <v>807</v>
      </c>
      <c r="AK40">
        <v>110.87458622870523</v>
      </c>
      <c r="AL40">
        <v>0.69</v>
      </c>
      <c r="AM40" s="36" t="s">
        <v>807</v>
      </c>
      <c r="AN40">
        <v>19.462139999999998</v>
      </c>
      <c r="AP40" s="36" t="s">
        <v>807</v>
      </c>
      <c r="AS40">
        <v>326.71192147242823</v>
      </c>
      <c r="AT40">
        <v>293.65486436669823</v>
      </c>
      <c r="AU40">
        <v>1.1125711204444766</v>
      </c>
      <c r="AV40">
        <v>10.657262077954751</v>
      </c>
    </row>
    <row r="41" spans="1:48" ht="12.75">
      <c r="A41" t="s">
        <v>845</v>
      </c>
      <c r="B41" s="20">
        <v>39608</v>
      </c>
      <c r="C41">
        <v>2008</v>
      </c>
      <c r="D41" t="s">
        <v>317</v>
      </c>
      <c r="F41" s="5">
        <v>0.9166666666666666</v>
      </c>
      <c r="H41">
        <v>80</v>
      </c>
      <c r="I41">
        <v>0.84</v>
      </c>
      <c r="K41">
        <v>4.153</v>
      </c>
      <c r="N41" t="s">
        <v>103</v>
      </c>
      <c r="O41">
        <v>0.07030723198838346</v>
      </c>
      <c r="P41">
        <v>70.30723198838345</v>
      </c>
      <c r="Q41">
        <v>0.77</v>
      </c>
      <c r="R41" s="36" t="s">
        <v>807</v>
      </c>
      <c r="S41">
        <v>38.42531</v>
      </c>
      <c r="T41">
        <v>0.15</v>
      </c>
      <c r="U41" s="36" t="s">
        <v>807</v>
      </c>
      <c r="V41">
        <v>12.3432</v>
      </c>
      <c r="W41">
        <v>0.55</v>
      </c>
      <c r="X41" s="36" t="s">
        <v>807</v>
      </c>
      <c r="Y41">
        <v>23.9239</v>
      </c>
      <c r="Z41">
        <v>0.33</v>
      </c>
      <c r="AA41" s="36" t="s">
        <v>807</v>
      </c>
      <c r="AB41">
        <v>8.440410000000002</v>
      </c>
      <c r="AC41">
        <v>3.445</v>
      </c>
      <c r="AD41" s="36" t="s">
        <v>807</v>
      </c>
      <c r="AE41">
        <v>190.98046499999998</v>
      </c>
      <c r="AF41">
        <v>8.271944386554617</v>
      </c>
      <c r="AG41" s="36" t="s">
        <v>807</v>
      </c>
      <c r="AH41">
        <v>172.22188212806714</v>
      </c>
      <c r="AI41">
        <v>6.960328041110657</v>
      </c>
      <c r="AJ41" s="36" t="s">
        <v>807</v>
      </c>
      <c r="AK41">
        <v>112.25617064703268</v>
      </c>
      <c r="AL41">
        <v>0.67</v>
      </c>
      <c r="AM41" s="36" t="s">
        <v>807</v>
      </c>
      <c r="AN41">
        <v>18.898020000000002</v>
      </c>
      <c r="AP41" s="36" t="s">
        <v>807</v>
      </c>
      <c r="AS41">
        <v>344.42051698838344</v>
      </c>
      <c r="AT41">
        <v>303.37607277509983</v>
      </c>
      <c r="AU41">
        <v>1.1352922919656583</v>
      </c>
      <c r="AV41">
        <v>12.672016142681247</v>
      </c>
    </row>
    <row r="42" spans="1:48" ht="12.75">
      <c r="A42" t="s">
        <v>846</v>
      </c>
      <c r="B42" s="20">
        <v>39608</v>
      </c>
      <c r="C42">
        <v>2008</v>
      </c>
      <c r="D42" t="s">
        <v>318</v>
      </c>
      <c r="F42" s="5">
        <v>3</v>
      </c>
      <c r="H42">
        <v>1648</v>
      </c>
      <c r="I42">
        <v>1.1366666666666667</v>
      </c>
      <c r="J42" t="s">
        <v>809</v>
      </c>
      <c r="K42">
        <v>4.346</v>
      </c>
      <c r="M42">
        <v>35.807</v>
      </c>
      <c r="O42">
        <v>0.04508167045414603</v>
      </c>
      <c r="P42">
        <v>45.08167045414603</v>
      </c>
      <c r="Q42">
        <v>0.17</v>
      </c>
      <c r="R42" s="36" t="s">
        <v>807</v>
      </c>
      <c r="S42">
        <v>8.48351</v>
      </c>
      <c r="T42">
        <v>0.04</v>
      </c>
      <c r="U42" s="36" t="s">
        <v>807</v>
      </c>
      <c r="V42">
        <v>3.29152</v>
      </c>
      <c r="W42">
        <v>0.11</v>
      </c>
      <c r="X42" s="36" t="s">
        <v>807</v>
      </c>
      <c r="Y42">
        <v>4.78478</v>
      </c>
      <c r="Z42">
        <v>0.05</v>
      </c>
      <c r="AA42" s="36" t="s">
        <v>807</v>
      </c>
      <c r="AB42">
        <v>1.2788500000000003</v>
      </c>
      <c r="AC42">
        <v>1.877</v>
      </c>
      <c r="AD42" s="36" t="s">
        <v>807</v>
      </c>
      <c r="AE42">
        <v>104.05524899999999</v>
      </c>
      <c r="AF42">
        <v>3.938491150026244</v>
      </c>
      <c r="AG42" s="36" t="s">
        <v>807</v>
      </c>
      <c r="AH42">
        <v>81.9993857435464</v>
      </c>
      <c r="AI42">
        <v>3.2727386302934325</v>
      </c>
      <c r="AJ42" s="36" t="s">
        <v>807</v>
      </c>
      <c r="AK42">
        <v>52.78272862937248</v>
      </c>
      <c r="AL42">
        <v>0.16</v>
      </c>
      <c r="AM42" s="36" t="s">
        <v>807</v>
      </c>
      <c r="AN42">
        <v>4.51296</v>
      </c>
      <c r="AP42" s="36" t="s">
        <v>807</v>
      </c>
      <c r="AS42">
        <v>166.97557945414601</v>
      </c>
      <c r="AT42">
        <v>139.29507437291886</v>
      </c>
      <c r="AU42">
        <v>1.198718477346308</v>
      </c>
      <c r="AV42">
        <v>18.075845488518073</v>
      </c>
    </row>
    <row r="43" spans="1:48" ht="12.75">
      <c r="A43" t="s">
        <v>847</v>
      </c>
      <c r="B43" s="20">
        <v>39608</v>
      </c>
      <c r="C43">
        <v>2008</v>
      </c>
      <c r="D43" t="s">
        <v>319</v>
      </c>
      <c r="F43" s="5">
        <v>2.8</v>
      </c>
      <c r="H43">
        <v>1426</v>
      </c>
      <c r="I43">
        <v>0.9033333333333333</v>
      </c>
      <c r="J43" t="s">
        <v>809</v>
      </c>
      <c r="K43">
        <v>4.387</v>
      </c>
      <c r="M43">
        <v>26.88</v>
      </c>
      <c r="O43">
        <v>0.04102041029866074</v>
      </c>
      <c r="P43">
        <v>41.02041029866074</v>
      </c>
      <c r="Q43">
        <v>0.07</v>
      </c>
      <c r="R43" s="36" t="s">
        <v>807</v>
      </c>
      <c r="S43">
        <v>3.4932100000000004</v>
      </c>
      <c r="T43">
        <v>0.02</v>
      </c>
      <c r="U43" s="36" t="s">
        <v>807</v>
      </c>
      <c r="V43">
        <v>1.64576</v>
      </c>
      <c r="W43">
        <v>0.04</v>
      </c>
      <c r="X43" s="36" t="s">
        <v>807</v>
      </c>
      <c r="Y43">
        <v>1.73992</v>
      </c>
      <c r="Z43">
        <v>0.02</v>
      </c>
      <c r="AA43" s="36" t="s">
        <v>807</v>
      </c>
      <c r="AB43">
        <v>0.51154</v>
      </c>
      <c r="AC43">
        <v>1.183</v>
      </c>
      <c r="AD43" s="36" t="s">
        <v>807</v>
      </c>
      <c r="AE43">
        <v>65.581971</v>
      </c>
      <c r="AF43">
        <v>2.6716457930278033</v>
      </c>
      <c r="AG43" s="36" t="s">
        <v>807</v>
      </c>
      <c r="AH43">
        <v>55.62366541083887</v>
      </c>
      <c r="AI43">
        <v>2.0136561064428617</v>
      </c>
      <c r="AJ43" s="36" t="s">
        <v>807</v>
      </c>
      <c r="AK43">
        <v>32.47624568471048</v>
      </c>
      <c r="AL43">
        <v>0.07</v>
      </c>
      <c r="AM43" s="36" t="s">
        <v>807</v>
      </c>
      <c r="AN43">
        <v>1.97442</v>
      </c>
      <c r="AP43" s="36" t="s">
        <v>807</v>
      </c>
      <c r="AS43">
        <v>113.99281129866074</v>
      </c>
      <c r="AT43">
        <v>90.07433109554934</v>
      </c>
      <c r="AU43">
        <v>1.2655415800727854</v>
      </c>
      <c r="AV43">
        <v>23.4417750182501</v>
      </c>
    </row>
    <row r="44" spans="1:48" ht="12.75">
      <c r="A44" t="s">
        <v>848</v>
      </c>
      <c r="B44" s="20">
        <v>39609</v>
      </c>
      <c r="C44">
        <v>2008</v>
      </c>
      <c r="D44" t="s">
        <v>320</v>
      </c>
      <c r="F44" s="5">
        <v>2.846166666666667</v>
      </c>
      <c r="H44">
        <v>756</v>
      </c>
      <c r="I44">
        <v>0.8033333333333333</v>
      </c>
      <c r="K44">
        <v>4.333</v>
      </c>
      <c r="M44">
        <v>25.276</v>
      </c>
      <c r="O44">
        <v>0.04645152752227495</v>
      </c>
      <c r="P44">
        <v>46.45152752227495</v>
      </c>
      <c r="Q44">
        <v>0.04</v>
      </c>
      <c r="R44" s="36" t="s">
        <v>807</v>
      </c>
      <c r="S44">
        <v>1.99612</v>
      </c>
      <c r="T44">
        <v>0.01</v>
      </c>
      <c r="U44" s="36" t="s">
        <v>807</v>
      </c>
      <c r="V44">
        <v>0.82288</v>
      </c>
      <c r="W44">
        <v>0.01</v>
      </c>
      <c r="X44" s="36">
        <v>0</v>
      </c>
      <c r="Y44">
        <v>0.43498</v>
      </c>
      <c r="Z44">
        <v>0.04</v>
      </c>
      <c r="AA44" s="36" t="s">
        <v>807</v>
      </c>
      <c r="AB44">
        <v>1.02308</v>
      </c>
      <c r="AC44">
        <v>0.586</v>
      </c>
      <c r="AD44" s="36" t="s">
        <v>807</v>
      </c>
      <c r="AE44">
        <v>32.486081999999996</v>
      </c>
      <c r="AF44">
        <v>2.4231527808224276</v>
      </c>
      <c r="AG44" s="36" t="s">
        <v>807</v>
      </c>
      <c r="AH44">
        <v>50.450040896722946</v>
      </c>
      <c r="AI44">
        <v>1.5352932413549527</v>
      </c>
      <c r="AJ44" s="36" t="s">
        <v>807</v>
      </c>
      <c r="AK44">
        <v>24.761209396572678</v>
      </c>
      <c r="AL44">
        <v>0.07</v>
      </c>
      <c r="AM44" s="36" t="s">
        <v>807</v>
      </c>
      <c r="AN44">
        <v>1.97442</v>
      </c>
      <c r="AP44" s="36" t="s">
        <v>807</v>
      </c>
      <c r="AS44">
        <v>83.21466952227495</v>
      </c>
      <c r="AT44">
        <v>77.18567029329562</v>
      </c>
      <c r="AU44">
        <v>1.0781103436177972</v>
      </c>
      <c r="AV44">
        <v>7.5174394716513895</v>
      </c>
    </row>
    <row r="45" spans="1:48" ht="12.75">
      <c r="A45" t="s">
        <v>849</v>
      </c>
      <c r="B45" s="20">
        <v>39610</v>
      </c>
      <c r="C45">
        <v>2008</v>
      </c>
      <c r="D45" t="s">
        <v>321</v>
      </c>
      <c r="F45" s="5">
        <v>2.8815</v>
      </c>
      <c r="H45">
        <v>569</v>
      </c>
      <c r="I45">
        <v>0.6833333333333332</v>
      </c>
      <c r="K45">
        <v>4.741</v>
      </c>
      <c r="M45">
        <v>12.537</v>
      </c>
      <c r="O45">
        <v>0.018155156627731373</v>
      </c>
      <c r="P45">
        <v>18.155156627731373</v>
      </c>
      <c r="Q45">
        <v>0.04</v>
      </c>
      <c r="R45" s="36" t="s">
        <v>807</v>
      </c>
      <c r="S45">
        <v>1.99612</v>
      </c>
      <c r="T45">
        <v>0.01</v>
      </c>
      <c r="U45" s="36" t="s">
        <v>807</v>
      </c>
      <c r="V45">
        <v>0.82288</v>
      </c>
      <c r="W45">
        <v>-0.01</v>
      </c>
      <c r="X45" s="36" t="s">
        <v>793</v>
      </c>
      <c r="Y45">
        <v>-0.43498</v>
      </c>
      <c r="Z45">
        <v>0.02</v>
      </c>
      <c r="AA45" s="36" t="s">
        <v>807</v>
      </c>
      <c r="AB45">
        <v>0.51154</v>
      </c>
      <c r="AC45">
        <v>0.459</v>
      </c>
      <c r="AD45" s="36" t="s">
        <v>807</v>
      </c>
      <c r="AE45">
        <v>25.445583</v>
      </c>
      <c r="AF45">
        <v>1.2941408502528398</v>
      </c>
      <c r="AG45" s="36" t="s">
        <v>807</v>
      </c>
      <c r="AH45">
        <v>26.944012502264123</v>
      </c>
      <c r="AI45">
        <v>0.7548015013491698</v>
      </c>
      <c r="AJ45" s="36" t="s">
        <v>807</v>
      </c>
      <c r="AK45">
        <v>12.17343861375941</v>
      </c>
      <c r="AL45">
        <v>0.01</v>
      </c>
      <c r="AM45" s="36" t="s">
        <v>793</v>
      </c>
      <c r="AN45">
        <v>0.28206</v>
      </c>
      <c r="AP45" s="36" t="s">
        <v>807</v>
      </c>
      <c r="AS45">
        <v>46.496299627731375</v>
      </c>
      <c r="AT45">
        <v>39.39951111602353</v>
      </c>
      <c r="AU45">
        <v>1.1801237708460202</v>
      </c>
      <c r="AV45">
        <v>16.524178420945443</v>
      </c>
    </row>
    <row r="46" spans="1:48" ht="12.75">
      <c r="A46" t="s">
        <v>850</v>
      </c>
      <c r="B46" s="20">
        <v>39610</v>
      </c>
      <c r="C46">
        <v>2008</v>
      </c>
      <c r="D46" t="s">
        <v>322</v>
      </c>
      <c r="F46" s="5">
        <v>3</v>
      </c>
      <c r="H46">
        <v>909</v>
      </c>
      <c r="I46">
        <v>0.68</v>
      </c>
      <c r="K46">
        <v>4.595</v>
      </c>
      <c r="M46">
        <v>19.057</v>
      </c>
      <c r="O46">
        <v>0.025409727055493072</v>
      </c>
      <c r="P46">
        <v>25.40972705549307</v>
      </c>
      <c r="Q46">
        <v>0.11</v>
      </c>
      <c r="R46" s="36" t="s">
        <v>807</v>
      </c>
      <c r="S46">
        <v>5.48933</v>
      </c>
      <c r="T46">
        <v>0.01</v>
      </c>
      <c r="U46" s="36" t="s">
        <v>807</v>
      </c>
      <c r="V46">
        <v>0.82288</v>
      </c>
      <c r="W46">
        <v>0</v>
      </c>
      <c r="X46" s="36" t="s">
        <v>793</v>
      </c>
      <c r="Y46">
        <v>0</v>
      </c>
      <c r="Z46">
        <v>0.03</v>
      </c>
      <c r="AA46" s="36" t="s">
        <v>807</v>
      </c>
      <c r="AB46">
        <v>0.76731</v>
      </c>
      <c r="AC46">
        <v>0.827</v>
      </c>
      <c r="AD46" s="36" t="s">
        <v>807</v>
      </c>
      <c r="AE46">
        <v>45.846399</v>
      </c>
      <c r="AF46">
        <v>2.2314240214675842</v>
      </c>
      <c r="AG46" s="36" t="s">
        <v>807</v>
      </c>
      <c r="AH46">
        <v>46.458248126955105</v>
      </c>
      <c r="AI46">
        <v>1.4017495681994692</v>
      </c>
      <c r="AJ46" s="36" t="s">
        <v>807</v>
      </c>
      <c r="AK46">
        <v>22.60741703592104</v>
      </c>
      <c r="AL46">
        <v>0.05</v>
      </c>
      <c r="AM46" s="36">
        <v>2</v>
      </c>
      <c r="AN46">
        <v>1.4103</v>
      </c>
      <c r="AP46" s="36" t="s">
        <v>807</v>
      </c>
      <c r="AS46">
        <v>78.33564605549307</v>
      </c>
      <c r="AT46">
        <v>70.47596516287615</v>
      </c>
      <c r="AU46">
        <v>1.1115228556920436</v>
      </c>
      <c r="AV46">
        <v>10.563262944695175</v>
      </c>
    </row>
    <row r="47" spans="1:48" ht="12.75">
      <c r="A47" t="s">
        <v>851</v>
      </c>
      <c r="B47" s="20">
        <v>39610</v>
      </c>
      <c r="C47">
        <v>2008</v>
      </c>
      <c r="D47" t="s">
        <v>323</v>
      </c>
      <c r="F47" s="5">
        <v>0.7</v>
      </c>
      <c r="H47">
        <v>260</v>
      </c>
      <c r="I47">
        <v>0.47</v>
      </c>
      <c r="K47">
        <v>4.854</v>
      </c>
      <c r="M47">
        <v>13.113</v>
      </c>
      <c r="O47">
        <v>0.01399587322572618</v>
      </c>
      <c r="P47">
        <v>13.99587322572618</v>
      </c>
      <c r="Q47">
        <v>0.28</v>
      </c>
      <c r="R47" s="36" t="s">
        <v>807</v>
      </c>
      <c r="S47">
        <v>13.972840000000001</v>
      </c>
      <c r="T47">
        <v>0.05</v>
      </c>
      <c r="U47" s="36" t="s">
        <v>807</v>
      </c>
      <c r="V47">
        <v>4.1144</v>
      </c>
      <c r="W47">
        <v>0</v>
      </c>
      <c r="X47" s="36" t="s">
        <v>793</v>
      </c>
      <c r="Y47">
        <v>0</v>
      </c>
      <c r="Z47">
        <v>0.08</v>
      </c>
      <c r="AA47" s="36" t="s">
        <v>807</v>
      </c>
      <c r="AB47">
        <v>2.04616</v>
      </c>
      <c r="AC47">
        <v>0.853</v>
      </c>
      <c r="AD47" s="36" t="s">
        <v>807</v>
      </c>
      <c r="AE47">
        <v>47.287760999999996</v>
      </c>
      <c r="AF47">
        <v>1.4476030157377737</v>
      </c>
      <c r="AG47" s="36" t="s">
        <v>807</v>
      </c>
      <c r="AH47">
        <v>30.13909478766045</v>
      </c>
      <c r="AI47">
        <v>1.2096945128452496</v>
      </c>
      <c r="AJ47" s="36" t="s">
        <v>807</v>
      </c>
      <c r="AK47">
        <v>19.509953103168186</v>
      </c>
      <c r="AL47">
        <v>0.05</v>
      </c>
      <c r="AM47" s="36">
        <v>2</v>
      </c>
      <c r="AN47">
        <v>1.4103</v>
      </c>
      <c r="AP47" s="36" t="s">
        <v>807</v>
      </c>
      <c r="AS47">
        <v>81.41703422572618</v>
      </c>
      <c r="AT47">
        <v>51.05934789082864</v>
      </c>
      <c r="AU47">
        <v>1.594556875262217</v>
      </c>
      <c r="AV47">
        <v>45.83109207826701</v>
      </c>
    </row>
    <row r="48" spans="1:48" ht="12.75">
      <c r="A48" t="s">
        <v>852</v>
      </c>
      <c r="B48" s="20">
        <v>39611</v>
      </c>
      <c r="C48">
        <v>2008</v>
      </c>
      <c r="D48" t="s">
        <v>324</v>
      </c>
      <c r="F48" s="5">
        <v>2.9641666666666664</v>
      </c>
      <c r="H48">
        <v>1405</v>
      </c>
      <c r="I48">
        <v>0.6</v>
      </c>
      <c r="K48">
        <v>5.01</v>
      </c>
      <c r="M48">
        <v>8.358</v>
      </c>
      <c r="O48">
        <v>0.009772372209558114</v>
      </c>
      <c r="P48">
        <v>9.772372209558114</v>
      </c>
      <c r="Q48">
        <v>0.11</v>
      </c>
      <c r="R48" s="36" t="s">
        <v>807</v>
      </c>
      <c r="S48">
        <v>5.48933</v>
      </c>
      <c r="T48">
        <v>0.03</v>
      </c>
      <c r="U48" s="36" t="s">
        <v>807</v>
      </c>
      <c r="V48">
        <v>2.4686399999999997</v>
      </c>
      <c r="W48">
        <v>0</v>
      </c>
      <c r="X48" s="36" t="s">
        <v>793</v>
      </c>
      <c r="Y48">
        <v>0</v>
      </c>
      <c r="Z48">
        <v>0.05</v>
      </c>
      <c r="AA48" s="36" t="s">
        <v>807</v>
      </c>
      <c r="AB48">
        <v>1.2788500000000003</v>
      </c>
      <c r="AC48">
        <v>0.446</v>
      </c>
      <c r="AD48" s="36" t="s">
        <v>807</v>
      </c>
      <c r="AE48">
        <v>24.724902</v>
      </c>
      <c r="AF48">
        <v>0.8583079923533742</v>
      </c>
      <c r="AG48" s="36" t="s">
        <v>807</v>
      </c>
      <c r="AH48">
        <v>17.869972400797252</v>
      </c>
      <c r="AI48">
        <v>0.48802422387752087</v>
      </c>
      <c r="AJ48" s="36" t="s">
        <v>807</v>
      </c>
      <c r="AK48">
        <v>7.870854682696657</v>
      </c>
      <c r="AL48">
        <v>0.03</v>
      </c>
      <c r="AM48" s="36">
        <v>2</v>
      </c>
      <c r="AN48">
        <v>0.8461799999999999</v>
      </c>
      <c r="AP48" s="36" t="s">
        <v>807</v>
      </c>
      <c r="AS48">
        <v>43.734094209558116</v>
      </c>
      <c r="AT48">
        <v>26.58700708349391</v>
      </c>
      <c r="AU48">
        <v>1.6449423612148388</v>
      </c>
      <c r="AV48">
        <v>48.76797095257779</v>
      </c>
    </row>
    <row r="49" spans="1:48" ht="12.75">
      <c r="A49" t="s">
        <v>853</v>
      </c>
      <c r="B49" s="20">
        <v>39611</v>
      </c>
      <c r="C49">
        <v>2008</v>
      </c>
      <c r="D49" t="s">
        <v>325</v>
      </c>
      <c r="F49" s="5">
        <v>1.6593333333333333</v>
      </c>
      <c r="H49">
        <v>916</v>
      </c>
      <c r="I49">
        <v>0.53</v>
      </c>
      <c r="K49">
        <v>5.095</v>
      </c>
      <c r="M49">
        <v>4.805</v>
      </c>
      <c r="O49">
        <v>0.008035261221856178</v>
      </c>
      <c r="P49">
        <v>8.035261221856178</v>
      </c>
      <c r="Q49">
        <v>0.01</v>
      </c>
      <c r="R49" s="36" t="s">
        <v>794</v>
      </c>
      <c r="S49">
        <v>0.49903</v>
      </c>
      <c r="T49">
        <v>0.01</v>
      </c>
      <c r="U49" s="36" t="s">
        <v>807</v>
      </c>
      <c r="V49">
        <v>0.82288</v>
      </c>
      <c r="W49">
        <v>0.01</v>
      </c>
      <c r="X49" s="36">
        <v>0</v>
      </c>
      <c r="Y49">
        <v>0.43498</v>
      </c>
      <c r="Z49">
        <v>0.03</v>
      </c>
      <c r="AA49" s="36" t="s">
        <v>807</v>
      </c>
      <c r="AB49">
        <v>0.76731</v>
      </c>
      <c r="AC49">
        <v>0.19</v>
      </c>
      <c r="AD49" s="36" t="s">
        <v>807</v>
      </c>
      <c r="AE49">
        <v>10.53303</v>
      </c>
      <c r="AF49">
        <v>0.37513834164476767</v>
      </c>
      <c r="AG49" s="36" t="s">
        <v>807</v>
      </c>
      <c r="AH49">
        <v>7.810380273044063</v>
      </c>
      <c r="AI49">
        <v>0.25923717336839924</v>
      </c>
      <c r="AJ49" s="36" t="s">
        <v>807</v>
      </c>
      <c r="AK49">
        <v>4.180977132085543</v>
      </c>
      <c r="AL49">
        <v>0.01</v>
      </c>
      <c r="AM49" s="36" t="s">
        <v>793</v>
      </c>
      <c r="AN49">
        <v>0.28206</v>
      </c>
      <c r="AP49" s="36" t="s">
        <v>807</v>
      </c>
      <c r="AS49">
        <v>21.09249122185618</v>
      </c>
      <c r="AT49">
        <v>12.273417405129605</v>
      </c>
      <c r="AU49">
        <v>1.7185507936070594</v>
      </c>
      <c r="AV49">
        <v>52.86278228067708</v>
      </c>
    </row>
    <row r="50" spans="1:48" ht="12.75">
      <c r="A50" t="s">
        <v>854</v>
      </c>
      <c r="B50" s="20">
        <v>39613</v>
      </c>
      <c r="C50">
        <v>2008</v>
      </c>
      <c r="D50" t="s">
        <v>326</v>
      </c>
      <c r="F50" s="5">
        <v>0.85</v>
      </c>
      <c r="H50">
        <v>188</v>
      </c>
      <c r="I50">
        <v>0.47</v>
      </c>
      <c r="K50">
        <v>3.843</v>
      </c>
      <c r="M50">
        <v>66.066</v>
      </c>
      <c r="O50">
        <v>0.14354894333536564</v>
      </c>
      <c r="P50">
        <v>143.54894333536564</v>
      </c>
      <c r="Q50">
        <v>0.28</v>
      </c>
      <c r="R50" s="36" t="s">
        <v>807</v>
      </c>
      <c r="S50">
        <v>13.972840000000001</v>
      </c>
      <c r="T50">
        <v>0.04</v>
      </c>
      <c r="U50" s="36" t="s">
        <v>807</v>
      </c>
      <c r="V50">
        <v>3.29152</v>
      </c>
      <c r="W50">
        <v>0.13</v>
      </c>
      <c r="X50" s="36" t="s">
        <v>807</v>
      </c>
      <c r="Y50">
        <v>5.654739999999999</v>
      </c>
      <c r="Z50">
        <v>0.15</v>
      </c>
      <c r="AA50" s="36" t="s">
        <v>807</v>
      </c>
      <c r="AB50">
        <v>3.83655</v>
      </c>
      <c r="AC50">
        <v>2.559</v>
      </c>
      <c r="AD50" s="36" t="s">
        <v>807</v>
      </c>
      <c r="AE50">
        <v>141.863283</v>
      </c>
      <c r="AF50">
        <v>9.33873932762847</v>
      </c>
      <c r="AG50" s="36" t="s">
        <v>807</v>
      </c>
      <c r="AH50">
        <v>194.43255280122474</v>
      </c>
      <c r="AI50">
        <v>3.701659598151933</v>
      </c>
      <c r="AJ50" s="36" t="s">
        <v>807</v>
      </c>
      <c r="AK50">
        <v>59.70036599899438</v>
      </c>
      <c r="AL50">
        <v>0.28</v>
      </c>
      <c r="AM50" s="36" t="s">
        <v>807</v>
      </c>
      <c r="AN50">
        <v>7.89768</v>
      </c>
      <c r="AP50" s="36" t="s">
        <v>807</v>
      </c>
      <c r="AS50">
        <v>312.1678763353656</v>
      </c>
      <c r="AT50">
        <v>262.03059880021914</v>
      </c>
      <c r="AU50">
        <v>1.1913413080942228</v>
      </c>
      <c r="AV50">
        <v>17.463396266702937</v>
      </c>
    </row>
    <row r="51" spans="1:48" ht="12.75">
      <c r="A51" t="s">
        <v>855</v>
      </c>
      <c r="B51" s="20">
        <v>39613</v>
      </c>
      <c r="C51">
        <v>2008</v>
      </c>
      <c r="D51" t="s">
        <v>327</v>
      </c>
      <c r="F51" s="5">
        <v>2.816666666666667</v>
      </c>
      <c r="H51">
        <v>998</v>
      </c>
      <c r="I51">
        <v>0.5733333333333333</v>
      </c>
      <c r="K51">
        <v>3.927</v>
      </c>
      <c r="M51">
        <v>64.064</v>
      </c>
      <c r="O51">
        <v>0.11830415557251649</v>
      </c>
      <c r="P51">
        <v>118.30415557251649</v>
      </c>
      <c r="Q51">
        <v>0.14</v>
      </c>
      <c r="R51" s="36" t="s">
        <v>807</v>
      </c>
      <c r="S51">
        <v>6.986420000000001</v>
      </c>
      <c r="T51">
        <v>0.02</v>
      </c>
      <c r="U51" s="36" t="s">
        <v>807</v>
      </c>
      <c r="V51">
        <v>1.64576</v>
      </c>
      <c r="W51">
        <v>0.07</v>
      </c>
      <c r="X51" s="36" t="s">
        <v>807</v>
      </c>
      <c r="Y51">
        <v>3.04486</v>
      </c>
      <c r="Z51">
        <v>0.09</v>
      </c>
      <c r="AA51" s="36" t="s">
        <v>807</v>
      </c>
      <c r="AB51">
        <v>2.30193</v>
      </c>
      <c r="AC51">
        <v>2.171</v>
      </c>
      <c r="AD51" s="36" t="s">
        <v>807</v>
      </c>
      <c r="AE51">
        <v>120.35372699999998</v>
      </c>
      <c r="AF51">
        <v>8.002398376513444</v>
      </c>
      <c r="AG51" s="36" t="s">
        <v>807</v>
      </c>
      <c r="AH51">
        <v>166.6099341990099</v>
      </c>
      <c r="AI51">
        <v>3.246838858170167</v>
      </c>
      <c r="AJ51" s="36" t="s">
        <v>807</v>
      </c>
      <c r="AK51">
        <v>52.36501710456845</v>
      </c>
      <c r="AL51">
        <v>0.16</v>
      </c>
      <c r="AM51" s="36" t="s">
        <v>807</v>
      </c>
      <c r="AN51">
        <v>4.51296</v>
      </c>
      <c r="AP51" s="36" t="s">
        <v>807</v>
      </c>
      <c r="AS51">
        <v>252.63685257251643</v>
      </c>
      <c r="AT51">
        <v>223.48791130357833</v>
      </c>
      <c r="AU51">
        <v>1.1304273734490415</v>
      </c>
      <c r="AV51">
        <v>12.244244988073643</v>
      </c>
    </row>
    <row r="52" spans="1:48" ht="12.75">
      <c r="A52" t="s">
        <v>856</v>
      </c>
      <c r="B52" s="20">
        <v>39614</v>
      </c>
      <c r="C52">
        <v>2008</v>
      </c>
      <c r="D52" t="s">
        <v>328</v>
      </c>
      <c r="F52" s="5">
        <v>3</v>
      </c>
      <c r="H52">
        <v>2543</v>
      </c>
      <c r="I52">
        <v>0.9066666666666666</v>
      </c>
      <c r="K52">
        <v>4.287</v>
      </c>
      <c r="M52">
        <v>38.839</v>
      </c>
      <c r="O52">
        <v>0.051641636927207114</v>
      </c>
      <c r="P52">
        <v>51.64163692720712</v>
      </c>
      <c r="Q52">
        <v>0.21</v>
      </c>
      <c r="R52" s="36" t="s">
        <v>807</v>
      </c>
      <c r="S52">
        <v>10.47963</v>
      </c>
      <c r="T52">
        <v>0.02</v>
      </c>
      <c r="U52" s="36" t="s">
        <v>807</v>
      </c>
      <c r="V52">
        <v>1.64576</v>
      </c>
      <c r="W52">
        <v>0.03</v>
      </c>
      <c r="X52" s="36" t="s">
        <v>807</v>
      </c>
      <c r="Y52">
        <v>1.30494</v>
      </c>
      <c r="Z52">
        <v>0.08</v>
      </c>
      <c r="AA52" s="36" t="s">
        <v>807</v>
      </c>
      <c r="AB52">
        <v>2.04616</v>
      </c>
      <c r="AC52">
        <v>2.071</v>
      </c>
      <c r="AD52" s="36" t="s">
        <v>807</v>
      </c>
      <c r="AE52">
        <v>114.810027</v>
      </c>
      <c r="AF52">
        <v>4.248226280669149</v>
      </c>
      <c r="AG52" s="36" t="s">
        <v>807</v>
      </c>
      <c r="AH52">
        <v>88.44807116353168</v>
      </c>
      <c r="AI52">
        <v>3.1897631259199986</v>
      </c>
      <c r="AJ52" s="36" t="s">
        <v>807</v>
      </c>
      <c r="AK52">
        <v>51.44449969483774</v>
      </c>
      <c r="AL52">
        <v>0.09</v>
      </c>
      <c r="AM52" s="36" t="s">
        <v>807</v>
      </c>
      <c r="AN52">
        <v>2.53854</v>
      </c>
      <c r="AP52" s="36" t="s">
        <v>807</v>
      </c>
      <c r="AS52">
        <v>181.92815392720712</v>
      </c>
      <c r="AT52">
        <v>142.43111085836944</v>
      </c>
      <c r="AU52">
        <v>1.277306290955722</v>
      </c>
      <c r="AV52">
        <v>24.35388617306671</v>
      </c>
    </row>
    <row r="53" spans="1:48" ht="12.75">
      <c r="A53" t="s">
        <v>857</v>
      </c>
      <c r="B53" s="20">
        <v>39614</v>
      </c>
      <c r="C53">
        <v>2008</v>
      </c>
      <c r="D53" t="s">
        <v>329</v>
      </c>
      <c r="F53" s="5">
        <v>1.8758333333333332</v>
      </c>
      <c r="H53">
        <v>799</v>
      </c>
      <c r="I53">
        <v>0.45</v>
      </c>
      <c r="K53">
        <v>4.554</v>
      </c>
      <c r="M53">
        <v>29.63</v>
      </c>
      <c r="O53">
        <v>0.027925438412373375</v>
      </c>
      <c r="P53">
        <v>27.925438412373374</v>
      </c>
      <c r="Q53">
        <v>0.33</v>
      </c>
      <c r="R53" s="36" t="s">
        <v>807</v>
      </c>
      <c r="S53">
        <v>16.46799</v>
      </c>
      <c r="T53">
        <v>0.04</v>
      </c>
      <c r="U53" s="36" t="s">
        <v>807</v>
      </c>
      <c r="V53">
        <v>3.29152</v>
      </c>
      <c r="W53">
        <v>0.03</v>
      </c>
      <c r="X53" s="36" t="s">
        <v>807</v>
      </c>
      <c r="Y53">
        <v>1.30494</v>
      </c>
      <c r="Z53">
        <v>0.2</v>
      </c>
      <c r="AA53" s="36" t="s">
        <v>807</v>
      </c>
      <c r="AB53">
        <v>5.115400000000001</v>
      </c>
      <c r="AC53">
        <v>2.002</v>
      </c>
      <c r="AD53" s="36" t="s">
        <v>807</v>
      </c>
      <c r="AE53">
        <v>110.98487399999998</v>
      </c>
      <c r="AF53">
        <v>3.807728214940955</v>
      </c>
      <c r="AG53" s="36" t="s">
        <v>807</v>
      </c>
      <c r="AH53">
        <v>79.27690143507068</v>
      </c>
      <c r="AI53">
        <v>2.9680465037183237</v>
      </c>
      <c r="AJ53" s="36" t="s">
        <v>807</v>
      </c>
      <c r="AK53">
        <v>47.86865401196913</v>
      </c>
      <c r="AL53">
        <v>0.09</v>
      </c>
      <c r="AM53" s="36" t="s">
        <v>807</v>
      </c>
      <c r="AN53">
        <v>2.53854</v>
      </c>
      <c r="AP53" s="36" t="s">
        <v>807</v>
      </c>
      <c r="AS53">
        <v>165.09016241237336</v>
      </c>
      <c r="AT53">
        <v>129.68409544703982</v>
      </c>
      <c r="AU53">
        <v>1.2730178040975935</v>
      </c>
      <c r="AV53">
        <v>24.02249587358457</v>
      </c>
    </row>
    <row r="54" spans="1:48" ht="12.75">
      <c r="A54" t="s">
        <v>858</v>
      </c>
      <c r="B54" s="20">
        <v>39616</v>
      </c>
      <c r="C54">
        <v>2008</v>
      </c>
      <c r="D54" t="s">
        <v>330</v>
      </c>
      <c r="F54" s="5">
        <v>2.9641666666666664</v>
      </c>
      <c r="H54">
        <v>870</v>
      </c>
      <c r="I54">
        <v>0.4366666666666667</v>
      </c>
      <c r="K54">
        <v>4.212</v>
      </c>
      <c r="M54">
        <v>59.86</v>
      </c>
      <c r="O54">
        <v>0.06137620051647948</v>
      </c>
      <c r="P54">
        <v>61.376200516479486</v>
      </c>
      <c r="Q54">
        <v>1.24</v>
      </c>
      <c r="R54" s="36" t="s">
        <v>807</v>
      </c>
      <c r="S54">
        <v>61.87972</v>
      </c>
      <c r="T54">
        <v>0.1</v>
      </c>
      <c r="U54" s="36" t="s">
        <v>807</v>
      </c>
      <c r="V54">
        <v>8.2288</v>
      </c>
      <c r="W54">
        <v>0.03</v>
      </c>
      <c r="X54" s="36" t="s">
        <v>807</v>
      </c>
      <c r="Y54">
        <v>1.30494</v>
      </c>
      <c r="Z54">
        <v>0.12</v>
      </c>
      <c r="AA54" s="36" t="s">
        <v>807</v>
      </c>
      <c r="AB54">
        <v>3.06924</v>
      </c>
      <c r="AC54">
        <v>3.684</v>
      </c>
      <c r="AD54" s="36" t="s">
        <v>807</v>
      </c>
      <c r="AE54">
        <v>204.229908</v>
      </c>
      <c r="AF54">
        <v>7.140751389328343</v>
      </c>
      <c r="AG54" s="36" t="s">
        <v>807</v>
      </c>
      <c r="AH54">
        <v>148.6704439258161</v>
      </c>
      <c r="AI54">
        <v>8.77493906538759</v>
      </c>
      <c r="AJ54" s="36" t="s">
        <v>807</v>
      </c>
      <c r="AK54">
        <v>141.52221724657105</v>
      </c>
      <c r="AL54">
        <v>0.22</v>
      </c>
      <c r="AM54" s="36" t="s">
        <v>807</v>
      </c>
      <c r="AN54">
        <v>6.2053199999999995</v>
      </c>
      <c r="AP54" s="36" t="s">
        <v>807</v>
      </c>
      <c r="AS54">
        <v>340.0888085164795</v>
      </c>
      <c r="AT54">
        <v>296.3979811723871</v>
      </c>
      <c r="AU54">
        <v>1.1474059545590545</v>
      </c>
      <c r="AV54">
        <v>13.728746001295564</v>
      </c>
    </row>
    <row r="55" spans="1:48" ht="12.75">
      <c r="A55" t="s">
        <v>859</v>
      </c>
      <c r="B55" s="20">
        <v>39616</v>
      </c>
      <c r="C55">
        <v>2008</v>
      </c>
      <c r="D55" t="s">
        <v>331</v>
      </c>
      <c r="F55" s="5">
        <v>2.795</v>
      </c>
      <c r="H55">
        <v>1259</v>
      </c>
      <c r="I55">
        <v>0.52</v>
      </c>
      <c r="K55">
        <v>4.228</v>
      </c>
      <c r="M55">
        <v>40.841</v>
      </c>
      <c r="O55">
        <v>0.059156163417547473</v>
      </c>
      <c r="P55">
        <v>59.156163417547475</v>
      </c>
      <c r="Q55">
        <v>0.58</v>
      </c>
      <c r="R55" s="36" t="s">
        <v>807</v>
      </c>
      <c r="S55">
        <v>28.94374</v>
      </c>
      <c r="T55">
        <v>0.05</v>
      </c>
      <c r="U55" s="36" t="s">
        <v>807</v>
      </c>
      <c r="V55">
        <v>4.1144</v>
      </c>
      <c r="W55">
        <v>0.01</v>
      </c>
      <c r="X55" s="36">
        <v>0</v>
      </c>
      <c r="Y55">
        <v>0.43498</v>
      </c>
      <c r="Z55">
        <v>0.07</v>
      </c>
      <c r="AA55" s="36" t="s">
        <v>807</v>
      </c>
      <c r="AB55">
        <v>1.7903900000000004</v>
      </c>
      <c r="AC55">
        <v>1.925</v>
      </c>
      <c r="AD55" s="36" t="s">
        <v>807</v>
      </c>
      <c r="AE55">
        <v>106.716225</v>
      </c>
      <c r="AF55">
        <v>3.564845327813161</v>
      </c>
      <c r="AG55" s="36" t="s">
        <v>807</v>
      </c>
      <c r="AH55">
        <v>74.22007972507002</v>
      </c>
      <c r="AI55">
        <v>5.630176254587429</v>
      </c>
      <c r="AJ55" s="36" t="s">
        <v>807</v>
      </c>
      <c r="AK55">
        <v>90.80348263398605</v>
      </c>
      <c r="AL55">
        <v>0.09</v>
      </c>
      <c r="AM55" s="36" t="s">
        <v>807</v>
      </c>
      <c r="AN55">
        <v>2.53854</v>
      </c>
      <c r="AP55" s="36" t="s">
        <v>807</v>
      </c>
      <c r="AS55">
        <v>201.15589841754746</v>
      </c>
      <c r="AT55">
        <v>167.5621023590561</v>
      </c>
      <c r="AU55">
        <v>1.2004856443404235</v>
      </c>
      <c r="AV55">
        <v>18.22194521978055</v>
      </c>
    </row>
    <row r="56" spans="1:48" ht="12.75">
      <c r="A56" t="s">
        <v>860</v>
      </c>
      <c r="B56" s="20">
        <v>39616</v>
      </c>
      <c r="C56">
        <v>2008</v>
      </c>
      <c r="D56" t="s">
        <v>332</v>
      </c>
      <c r="F56" s="5">
        <v>1.2826666666666666</v>
      </c>
      <c r="H56">
        <v>43</v>
      </c>
      <c r="I56">
        <v>0.15</v>
      </c>
      <c r="K56">
        <v>4.767</v>
      </c>
      <c r="N56" t="s">
        <v>103</v>
      </c>
      <c r="O56">
        <v>0.01710015315090287</v>
      </c>
      <c r="P56">
        <v>17.10015315090287</v>
      </c>
      <c r="Q56">
        <v>0.26</v>
      </c>
      <c r="R56" s="36" t="s">
        <v>807</v>
      </c>
      <c r="S56">
        <v>12.97478</v>
      </c>
      <c r="T56">
        <v>0.03</v>
      </c>
      <c r="U56" s="36" t="s">
        <v>807</v>
      </c>
      <c r="V56">
        <v>2.4686399999999997</v>
      </c>
      <c r="W56">
        <v>0</v>
      </c>
      <c r="X56" s="36" t="s">
        <v>793</v>
      </c>
      <c r="Y56">
        <v>0</v>
      </c>
      <c r="Z56">
        <v>0.1</v>
      </c>
      <c r="AA56" s="36" t="s">
        <v>807</v>
      </c>
      <c r="AB56">
        <v>2.5577000000000005</v>
      </c>
      <c r="AC56">
        <v>0.629</v>
      </c>
      <c r="AD56" s="36" t="s">
        <v>807</v>
      </c>
      <c r="AE56">
        <v>34.869873</v>
      </c>
      <c r="AF56">
        <v>1.3648018269513906</v>
      </c>
      <c r="AG56" s="36" t="s">
        <v>807</v>
      </c>
      <c r="AH56">
        <v>28.415174037127954</v>
      </c>
      <c r="AI56">
        <v>1.6219855394009572</v>
      </c>
      <c r="AJ56" s="36" t="s">
        <v>807</v>
      </c>
      <c r="AK56">
        <v>26.15938277945864</v>
      </c>
      <c r="AL56">
        <v>0.07</v>
      </c>
      <c r="AM56" s="36" t="s">
        <v>807</v>
      </c>
      <c r="AN56">
        <v>1.97442</v>
      </c>
      <c r="AP56" s="36" t="s">
        <v>807</v>
      </c>
      <c r="AS56">
        <v>69.97114615090287</v>
      </c>
      <c r="AT56">
        <v>56.548976816586595</v>
      </c>
      <c r="AU56">
        <v>1.2373547690853952</v>
      </c>
      <c r="AV56">
        <v>21.21744592006953</v>
      </c>
    </row>
    <row r="57" spans="1:48" ht="12.75">
      <c r="A57" t="s">
        <v>861</v>
      </c>
      <c r="B57" s="20">
        <v>39616</v>
      </c>
      <c r="C57">
        <v>2008</v>
      </c>
      <c r="D57" t="s">
        <v>333</v>
      </c>
      <c r="F57" s="5">
        <v>1.2975</v>
      </c>
      <c r="H57">
        <v>156</v>
      </c>
      <c r="I57">
        <v>0.07</v>
      </c>
      <c r="K57">
        <v>4.297</v>
      </c>
      <c r="M57">
        <v>33.934</v>
      </c>
      <c r="O57">
        <v>0.05046612975635288</v>
      </c>
      <c r="P57">
        <v>50.466129756352885</v>
      </c>
      <c r="Q57">
        <v>0.46</v>
      </c>
      <c r="R57" s="36" t="s">
        <v>807</v>
      </c>
      <c r="S57">
        <v>22.95538</v>
      </c>
      <c r="T57">
        <v>0.06</v>
      </c>
      <c r="U57" s="36" t="s">
        <v>807</v>
      </c>
      <c r="V57">
        <v>4.9372799999999994</v>
      </c>
      <c r="W57">
        <v>0.02</v>
      </c>
      <c r="X57" s="36">
        <v>0</v>
      </c>
      <c r="Y57">
        <v>0.86996</v>
      </c>
      <c r="Z57">
        <v>0.22</v>
      </c>
      <c r="AA57" s="36" t="s">
        <v>807</v>
      </c>
      <c r="AB57">
        <v>5.62694</v>
      </c>
      <c r="AC57">
        <v>1.306</v>
      </c>
      <c r="AD57" s="36" t="s">
        <v>807</v>
      </c>
      <c r="AE57">
        <v>72.400722</v>
      </c>
      <c r="AF57">
        <v>3.6115582292743915</v>
      </c>
      <c r="AG57" s="36" t="s">
        <v>807</v>
      </c>
      <c r="AH57">
        <v>75.19264233349283</v>
      </c>
      <c r="AI57">
        <v>2.807300618828397</v>
      </c>
      <c r="AJ57" s="36" t="s">
        <v>807</v>
      </c>
      <c r="AK57">
        <v>45.27614438046439</v>
      </c>
      <c r="AL57">
        <v>0.11</v>
      </c>
      <c r="AM57" s="36" t="s">
        <v>807</v>
      </c>
      <c r="AN57">
        <v>3.1026599999999998</v>
      </c>
      <c r="AP57" s="36" t="s">
        <v>807</v>
      </c>
      <c r="AS57">
        <v>157.25641175635292</v>
      </c>
      <c r="AT57">
        <v>123.57144671395722</v>
      </c>
      <c r="AU57">
        <v>1.2725950528067342</v>
      </c>
      <c r="AV57">
        <v>23.989760293640497</v>
      </c>
    </row>
    <row r="58" spans="1:48" ht="12.75">
      <c r="A58" t="s">
        <v>862</v>
      </c>
      <c r="B58" s="20">
        <v>39617</v>
      </c>
      <c r="C58">
        <v>2008</v>
      </c>
      <c r="D58" t="s">
        <v>334</v>
      </c>
      <c r="F58" s="5">
        <v>3</v>
      </c>
      <c r="H58">
        <v>2168</v>
      </c>
      <c r="I58">
        <v>0.7033333333333333</v>
      </c>
      <c r="K58">
        <v>4.986</v>
      </c>
      <c r="M58">
        <v>13.213</v>
      </c>
      <c r="O58">
        <v>0.010327614057613982</v>
      </c>
      <c r="P58">
        <v>10.327614057613982</v>
      </c>
      <c r="Q58">
        <v>0.48</v>
      </c>
      <c r="R58" s="36" t="s">
        <v>807</v>
      </c>
      <c r="S58">
        <v>23.953439999999997</v>
      </c>
      <c r="T58">
        <v>0.02</v>
      </c>
      <c r="U58" s="36" t="s">
        <v>807</v>
      </c>
      <c r="V58">
        <v>1.64576</v>
      </c>
      <c r="W58">
        <v>0</v>
      </c>
      <c r="X58" s="36" t="s">
        <v>793</v>
      </c>
      <c r="Y58">
        <v>0</v>
      </c>
      <c r="Z58">
        <v>0.03</v>
      </c>
      <c r="AA58" s="36" t="s">
        <v>807</v>
      </c>
      <c r="AB58">
        <v>0.76731</v>
      </c>
      <c r="AC58">
        <v>0.774</v>
      </c>
      <c r="AD58" s="36" t="s">
        <v>807</v>
      </c>
      <c r="AE58">
        <v>42.908238</v>
      </c>
      <c r="AF58">
        <v>0.989011808775126</v>
      </c>
      <c r="AG58" s="36" t="s">
        <v>807</v>
      </c>
      <c r="AH58">
        <v>20.591225858698124</v>
      </c>
      <c r="AI58">
        <v>2.5197101190333098</v>
      </c>
      <c r="AJ58" s="36" t="s">
        <v>807</v>
      </c>
      <c r="AK58">
        <v>40.63788479976922</v>
      </c>
      <c r="AL58">
        <v>0.05</v>
      </c>
      <c r="AM58" s="36">
        <v>2</v>
      </c>
      <c r="AN58">
        <v>1.4103</v>
      </c>
      <c r="AP58" s="36" t="s">
        <v>807</v>
      </c>
      <c r="AS58">
        <v>79.60236205761399</v>
      </c>
      <c r="AT58">
        <v>62.63941065846734</v>
      </c>
      <c r="AU58">
        <v>1.2708031767992642</v>
      </c>
      <c r="AV58">
        <v>23.850871759036895</v>
      </c>
    </row>
    <row r="59" spans="1:48" ht="12.75">
      <c r="A59" t="s">
        <v>863</v>
      </c>
      <c r="B59" s="20">
        <v>39617</v>
      </c>
      <c r="C59">
        <v>2008</v>
      </c>
      <c r="D59" t="s">
        <v>335</v>
      </c>
      <c r="F59" s="5">
        <v>3</v>
      </c>
      <c r="H59">
        <v>1824</v>
      </c>
      <c r="I59">
        <v>0.77</v>
      </c>
      <c r="K59">
        <v>4.842</v>
      </c>
      <c r="M59">
        <v>12.713</v>
      </c>
      <c r="O59">
        <v>0.014387985782558474</v>
      </c>
      <c r="P59">
        <v>14.387985782558474</v>
      </c>
      <c r="Q59">
        <v>0.38</v>
      </c>
      <c r="R59" s="36" t="s">
        <v>807</v>
      </c>
      <c r="S59">
        <v>18.96314</v>
      </c>
      <c r="T59">
        <v>0.02</v>
      </c>
      <c r="U59" s="36" t="s">
        <v>807</v>
      </c>
      <c r="V59">
        <v>1.64576</v>
      </c>
      <c r="W59">
        <v>0</v>
      </c>
      <c r="X59" s="36" t="s">
        <v>793</v>
      </c>
      <c r="Y59">
        <v>0</v>
      </c>
      <c r="Z59">
        <v>0.02</v>
      </c>
      <c r="AA59" s="36" t="s">
        <v>807</v>
      </c>
      <c r="AB59">
        <v>0.51154</v>
      </c>
      <c r="AC59">
        <v>0.475</v>
      </c>
      <c r="AD59" s="36" t="s">
        <v>807</v>
      </c>
      <c r="AE59">
        <v>26.332575</v>
      </c>
      <c r="AF59">
        <v>1.2084404157701447</v>
      </c>
      <c r="AG59" s="36" t="s">
        <v>807</v>
      </c>
      <c r="AH59">
        <v>25.159729456334414</v>
      </c>
      <c r="AI59">
        <v>1.7915806420821987</v>
      </c>
      <c r="AJ59" s="36" t="s">
        <v>807</v>
      </c>
      <c r="AK59">
        <v>28.8946125955017</v>
      </c>
      <c r="AL59">
        <v>0.03</v>
      </c>
      <c r="AM59" s="36">
        <v>2</v>
      </c>
      <c r="AN59">
        <v>0.8461799999999999</v>
      </c>
      <c r="AP59" s="36" t="s">
        <v>807</v>
      </c>
      <c r="AS59">
        <v>61.84100078255847</v>
      </c>
      <c r="AT59">
        <v>54.90052205183611</v>
      </c>
      <c r="AU59">
        <v>1.1264191754710324</v>
      </c>
      <c r="AV59">
        <v>11.890334410949691</v>
      </c>
    </row>
    <row r="60" spans="1:48" ht="12.75">
      <c r="A60" t="s">
        <v>864</v>
      </c>
      <c r="B60" s="20">
        <v>39617</v>
      </c>
      <c r="C60">
        <v>2008</v>
      </c>
      <c r="D60" t="s">
        <v>336</v>
      </c>
      <c r="F60" s="5">
        <v>2.6</v>
      </c>
      <c r="H60">
        <v>2266</v>
      </c>
      <c r="I60">
        <v>0.77</v>
      </c>
      <c r="K60">
        <v>4.866</v>
      </c>
      <c r="M60">
        <v>9.489</v>
      </c>
      <c r="O60">
        <v>0.013614446824659511</v>
      </c>
      <c r="P60">
        <v>13.614446824659511</v>
      </c>
      <c r="Q60">
        <v>0.18</v>
      </c>
      <c r="R60" s="36" t="s">
        <v>807</v>
      </c>
      <c r="S60">
        <v>8.98254</v>
      </c>
      <c r="T60">
        <v>0.01</v>
      </c>
      <c r="U60" s="36" t="s">
        <v>807</v>
      </c>
      <c r="V60">
        <v>0.82288</v>
      </c>
      <c r="W60">
        <v>-0.01</v>
      </c>
      <c r="X60" s="36" t="s">
        <v>793</v>
      </c>
      <c r="Y60">
        <v>-0.43498</v>
      </c>
      <c r="Z60">
        <v>0.01</v>
      </c>
      <c r="AA60" s="36" t="s">
        <v>794</v>
      </c>
      <c r="AB60">
        <v>0.25577</v>
      </c>
      <c r="AC60">
        <v>0.287</v>
      </c>
      <c r="AD60" s="36" t="s">
        <v>807</v>
      </c>
      <c r="AE60">
        <v>15.910418999999997</v>
      </c>
      <c r="AF60">
        <v>1.0598232391406817</v>
      </c>
      <c r="AG60" s="36" t="s">
        <v>807</v>
      </c>
      <c r="AH60">
        <v>22.065519838908994</v>
      </c>
      <c r="AI60">
        <v>0.8392207882566605</v>
      </c>
      <c r="AJ60" s="36" t="s">
        <v>807</v>
      </c>
      <c r="AK60">
        <v>13.53495287300342</v>
      </c>
      <c r="AL60">
        <v>0.01</v>
      </c>
      <c r="AM60" s="36" t="s">
        <v>793</v>
      </c>
      <c r="AN60">
        <v>0.28206</v>
      </c>
      <c r="AP60" s="36" t="s">
        <v>807</v>
      </c>
      <c r="AS60">
        <v>39.15107582465951</v>
      </c>
      <c r="AT60">
        <v>35.88253271191242</v>
      </c>
      <c r="AU60">
        <v>1.09109008940336</v>
      </c>
      <c r="AV60">
        <v>8.712210905207838</v>
      </c>
    </row>
    <row r="61" spans="1:48" ht="12.75">
      <c r="A61" t="s">
        <v>865</v>
      </c>
      <c r="B61" s="20">
        <v>39617</v>
      </c>
      <c r="C61">
        <v>2008</v>
      </c>
      <c r="D61" t="s">
        <v>337</v>
      </c>
      <c r="F61" s="5">
        <v>2.966666666666667</v>
      </c>
      <c r="H61">
        <v>1352</v>
      </c>
      <c r="I61">
        <v>0.56</v>
      </c>
      <c r="K61">
        <v>4.703</v>
      </c>
      <c r="M61">
        <v>10.711</v>
      </c>
      <c r="O61">
        <v>0.019815270258050976</v>
      </c>
      <c r="P61">
        <v>19.815270258050976</v>
      </c>
      <c r="Q61">
        <v>0.15</v>
      </c>
      <c r="R61" s="36" t="s">
        <v>807</v>
      </c>
      <c r="S61">
        <v>7.485449999999999</v>
      </c>
      <c r="T61">
        <v>0.01</v>
      </c>
      <c r="U61" s="36" t="s">
        <v>807</v>
      </c>
      <c r="V61">
        <v>0.82288</v>
      </c>
      <c r="W61">
        <v>0</v>
      </c>
      <c r="X61" s="36" t="s">
        <v>793</v>
      </c>
      <c r="Y61">
        <v>0</v>
      </c>
      <c r="Z61">
        <v>0.02</v>
      </c>
      <c r="AA61" s="36" t="s">
        <v>807</v>
      </c>
      <c r="AB61">
        <v>0.51154</v>
      </c>
      <c r="AC61">
        <v>0.223</v>
      </c>
      <c r="AD61" s="36" t="s">
        <v>807</v>
      </c>
      <c r="AE61">
        <v>12.362451</v>
      </c>
      <c r="AF61">
        <v>1.2529001633280865</v>
      </c>
      <c r="AG61" s="36" t="s">
        <v>807</v>
      </c>
      <c r="AH61">
        <v>26.08538140049076</v>
      </c>
      <c r="AI61">
        <v>0.5647327884210102</v>
      </c>
      <c r="AJ61" s="36" t="s">
        <v>807</v>
      </c>
      <c r="AK61">
        <v>9.108010411654051</v>
      </c>
      <c r="AL61">
        <v>0.01</v>
      </c>
      <c r="AM61" s="36" t="s">
        <v>793</v>
      </c>
      <c r="AN61">
        <v>0.28206</v>
      </c>
      <c r="AP61" s="36" t="s">
        <v>807</v>
      </c>
      <c r="AS61">
        <v>40.997591258050974</v>
      </c>
      <c r="AT61">
        <v>35.47545181214481</v>
      </c>
      <c r="AU61">
        <v>1.1556608630426433</v>
      </c>
      <c r="AV61">
        <v>14.442054936501757</v>
      </c>
    </row>
    <row r="62" spans="1:48" ht="12.75">
      <c r="A62" t="s">
        <v>866</v>
      </c>
      <c r="B62" s="20">
        <v>39617</v>
      </c>
      <c r="C62">
        <v>2008</v>
      </c>
      <c r="D62" t="s">
        <v>338</v>
      </c>
      <c r="F62" s="5">
        <v>1.9833333333333334</v>
      </c>
      <c r="H62">
        <v>143</v>
      </c>
      <c r="I62">
        <v>0.20666666666666667</v>
      </c>
      <c r="K62">
        <v>4.664</v>
      </c>
      <c r="M62">
        <v>11.612</v>
      </c>
      <c r="O62">
        <v>0.021677041048196965</v>
      </c>
      <c r="P62">
        <v>21.677041048196966</v>
      </c>
      <c r="Q62">
        <v>0.12</v>
      </c>
      <c r="R62" s="36" t="s">
        <v>807</v>
      </c>
      <c r="S62">
        <v>5.988359999999999</v>
      </c>
      <c r="T62">
        <v>0.02</v>
      </c>
      <c r="U62" s="36" t="s">
        <v>807</v>
      </c>
      <c r="V62">
        <v>1.64576</v>
      </c>
      <c r="W62">
        <v>0</v>
      </c>
      <c r="X62" s="36" t="s">
        <v>793</v>
      </c>
      <c r="Y62">
        <v>0</v>
      </c>
      <c r="Z62">
        <v>0.04</v>
      </c>
      <c r="AA62" s="36" t="s">
        <v>807</v>
      </c>
      <c r="AB62">
        <v>1.02308</v>
      </c>
      <c r="AC62">
        <v>0.162</v>
      </c>
      <c r="AD62" s="36" t="s">
        <v>807</v>
      </c>
      <c r="AE62">
        <v>8.980794</v>
      </c>
      <c r="AF62">
        <v>1.2160134027727123</v>
      </c>
      <c r="AG62" s="36" t="s">
        <v>807</v>
      </c>
      <c r="AH62">
        <v>25.31739904572787</v>
      </c>
      <c r="AI62">
        <v>0.5800026066446544</v>
      </c>
      <c r="AJ62" s="36" t="s">
        <v>807</v>
      </c>
      <c r="AK62">
        <v>9.354282039964987</v>
      </c>
      <c r="AL62">
        <v>0.01</v>
      </c>
      <c r="AM62" s="36" t="s">
        <v>793</v>
      </c>
      <c r="AN62">
        <v>0.28206</v>
      </c>
      <c r="AP62" s="36" t="s">
        <v>807</v>
      </c>
      <c r="AS62">
        <v>39.31503504819696</v>
      </c>
      <c r="AT62">
        <v>34.95374108569286</v>
      </c>
      <c r="AU62">
        <v>1.1247733097241843</v>
      </c>
      <c r="AV62">
        <v>11.74462321727686</v>
      </c>
    </row>
    <row r="63" spans="1:48" ht="12.75">
      <c r="A63" t="s">
        <v>867</v>
      </c>
      <c r="B63" s="20">
        <v>39617</v>
      </c>
      <c r="C63">
        <v>2008</v>
      </c>
      <c r="D63" t="s">
        <v>339</v>
      </c>
      <c r="F63" s="5">
        <v>0.9333333333333333</v>
      </c>
      <c r="H63">
        <v>164</v>
      </c>
      <c r="I63">
        <v>0.3</v>
      </c>
      <c r="K63">
        <v>4.754</v>
      </c>
      <c r="M63">
        <v>10.31</v>
      </c>
      <c r="O63">
        <v>0.017619760464116313</v>
      </c>
      <c r="P63">
        <v>17.619760464116315</v>
      </c>
      <c r="Q63">
        <v>0.12</v>
      </c>
      <c r="R63" s="36" t="s">
        <v>807</v>
      </c>
      <c r="S63">
        <v>5.988359999999999</v>
      </c>
      <c r="T63">
        <v>0.02</v>
      </c>
      <c r="U63" s="36" t="s">
        <v>807</v>
      </c>
      <c r="V63">
        <v>1.64576</v>
      </c>
      <c r="W63">
        <v>0</v>
      </c>
      <c r="X63" s="36" t="s">
        <v>793</v>
      </c>
      <c r="Y63">
        <v>0</v>
      </c>
      <c r="Z63">
        <v>0.04</v>
      </c>
      <c r="AA63" s="36" t="s">
        <v>807</v>
      </c>
      <c r="AB63">
        <v>1.02308</v>
      </c>
      <c r="AC63">
        <v>0.29</v>
      </c>
      <c r="AD63" s="36" t="s">
        <v>807</v>
      </c>
      <c r="AE63">
        <v>16.076729999999998</v>
      </c>
      <c r="AF63">
        <v>1.0964752966666034</v>
      </c>
      <c r="AG63" s="36" t="s">
        <v>807</v>
      </c>
      <c r="AH63">
        <v>22.828615676598684</v>
      </c>
      <c r="AI63">
        <v>0.7410923712989004</v>
      </c>
      <c r="AJ63" s="36" t="s">
        <v>807</v>
      </c>
      <c r="AK63">
        <v>11.952337764308666</v>
      </c>
      <c r="AL63">
        <v>0.01</v>
      </c>
      <c r="AM63" s="36" t="s">
        <v>793</v>
      </c>
      <c r="AN63">
        <v>0.28206</v>
      </c>
      <c r="AP63" s="36" t="s">
        <v>807</v>
      </c>
      <c r="AS63">
        <v>42.35369046411631</v>
      </c>
      <c r="AT63">
        <v>35.063013440907355</v>
      </c>
      <c r="AU63">
        <v>1.2079307026903472</v>
      </c>
      <c r="AV63">
        <v>18.834893906496724</v>
      </c>
    </row>
    <row r="64" spans="1:48" ht="12.75">
      <c r="A64" t="s">
        <v>868</v>
      </c>
      <c r="B64" s="20">
        <v>39617</v>
      </c>
      <c r="C64">
        <v>2008</v>
      </c>
      <c r="D64" t="s">
        <v>340</v>
      </c>
      <c r="F64" s="5">
        <v>1.55</v>
      </c>
      <c r="H64">
        <v>326</v>
      </c>
      <c r="I64">
        <v>0.235</v>
      </c>
      <c r="K64">
        <v>4.8</v>
      </c>
      <c r="M64">
        <v>13.614</v>
      </c>
      <c r="O64">
        <v>0.015848931924611145</v>
      </c>
      <c r="P64">
        <v>15.848931924611144</v>
      </c>
      <c r="Q64">
        <v>0.33</v>
      </c>
      <c r="R64" s="36" t="s">
        <v>807</v>
      </c>
      <c r="S64">
        <v>16.46799</v>
      </c>
      <c r="T64">
        <v>0.02</v>
      </c>
      <c r="U64" s="36" t="s">
        <v>807</v>
      </c>
      <c r="V64">
        <v>1.64576</v>
      </c>
      <c r="W64">
        <v>0</v>
      </c>
      <c r="X64" s="36" t="s">
        <v>793</v>
      </c>
      <c r="Y64">
        <v>0</v>
      </c>
      <c r="Z64">
        <v>0.05</v>
      </c>
      <c r="AA64" s="36" t="s">
        <v>807</v>
      </c>
      <c r="AB64">
        <v>1.2788500000000003</v>
      </c>
      <c r="AC64">
        <v>0.755</v>
      </c>
      <c r="AD64" s="36" t="s">
        <v>807</v>
      </c>
      <c r="AE64">
        <v>41.854935</v>
      </c>
      <c r="AF64">
        <v>1.5440197469984045</v>
      </c>
      <c r="AG64" s="36" t="s">
        <v>807</v>
      </c>
      <c r="AH64">
        <v>32.14649113250678</v>
      </c>
      <c r="AI64">
        <v>1.4704236692430803</v>
      </c>
      <c r="AJ64" s="36" t="s">
        <v>807</v>
      </c>
      <c r="AK64">
        <v>23.7149929375524</v>
      </c>
      <c r="AL64">
        <v>0.05</v>
      </c>
      <c r="AM64" s="36">
        <v>2</v>
      </c>
      <c r="AN64">
        <v>1.4103</v>
      </c>
      <c r="AP64" s="36" t="s">
        <v>807</v>
      </c>
      <c r="AS64">
        <v>77.09646692461115</v>
      </c>
      <c r="AT64">
        <v>57.27178407005918</v>
      </c>
      <c r="AU64">
        <v>1.346150956818473</v>
      </c>
      <c r="AV64">
        <v>29.50798675698817</v>
      </c>
    </row>
    <row r="65" spans="1:48" ht="12.75">
      <c r="A65" t="s">
        <v>869</v>
      </c>
      <c r="B65" s="20">
        <v>39618</v>
      </c>
      <c r="C65">
        <v>2008</v>
      </c>
      <c r="D65" t="s">
        <v>341</v>
      </c>
      <c r="F65" s="5">
        <v>1.7666666666666666</v>
      </c>
      <c r="H65">
        <v>737</v>
      </c>
      <c r="I65">
        <v>0.47</v>
      </c>
      <c r="K65">
        <v>4.753</v>
      </c>
      <c r="M65">
        <v>13.213</v>
      </c>
      <c r="O65">
        <v>0.017660378206861647</v>
      </c>
      <c r="P65">
        <v>17.660378206861647</v>
      </c>
      <c r="Q65">
        <v>0.34</v>
      </c>
      <c r="R65" s="36" t="s">
        <v>807</v>
      </c>
      <c r="S65">
        <v>16.96702</v>
      </c>
      <c r="T65">
        <v>0.02</v>
      </c>
      <c r="U65" s="36" t="s">
        <v>807</v>
      </c>
      <c r="V65">
        <v>1.64576</v>
      </c>
      <c r="W65">
        <v>0</v>
      </c>
      <c r="X65" s="36" t="s">
        <v>793</v>
      </c>
      <c r="Y65">
        <v>0</v>
      </c>
      <c r="Z65">
        <v>0.04</v>
      </c>
      <c r="AA65" s="36" t="s">
        <v>807</v>
      </c>
      <c r="AB65">
        <v>1.02308</v>
      </c>
      <c r="AC65">
        <v>0.589</v>
      </c>
      <c r="AD65" s="36" t="s">
        <v>807</v>
      </c>
      <c r="AE65">
        <v>32.652393</v>
      </c>
      <c r="AF65">
        <v>1.3664921207880083</v>
      </c>
      <c r="AG65" s="36" t="s">
        <v>807</v>
      </c>
      <c r="AH65">
        <v>28.450365954806333</v>
      </c>
      <c r="AI65">
        <v>1.268015354696648</v>
      </c>
      <c r="AJ65" s="36" t="s">
        <v>807</v>
      </c>
      <c r="AK65">
        <v>20.450551640547538</v>
      </c>
      <c r="AL65">
        <v>0.05</v>
      </c>
      <c r="AM65" s="36">
        <v>2</v>
      </c>
      <c r="AN65">
        <v>1.4103</v>
      </c>
      <c r="AP65" s="36" t="s">
        <v>807</v>
      </c>
      <c r="AS65">
        <v>69.94863120686165</v>
      </c>
      <c r="AT65">
        <v>50.311217595353874</v>
      </c>
      <c r="AU65">
        <v>1.3903187907207646</v>
      </c>
      <c r="AV65">
        <v>32.65830417565933</v>
      </c>
    </row>
    <row r="66" spans="1:48" ht="12.75">
      <c r="A66" t="s">
        <v>870</v>
      </c>
      <c r="B66" s="20">
        <v>39618</v>
      </c>
      <c r="C66">
        <v>2008</v>
      </c>
      <c r="D66" t="s">
        <v>342</v>
      </c>
      <c r="F66" s="5">
        <v>3</v>
      </c>
      <c r="H66">
        <v>1643</v>
      </c>
      <c r="I66">
        <v>0.7766666666666667</v>
      </c>
      <c r="K66">
        <v>4.793</v>
      </c>
      <c r="M66">
        <v>13.814</v>
      </c>
      <c r="O66">
        <v>0.01610645635178271</v>
      </c>
      <c r="P66">
        <v>16.106456351782708</v>
      </c>
      <c r="Q66">
        <v>0.46</v>
      </c>
      <c r="R66" s="36" t="s">
        <v>807</v>
      </c>
      <c r="S66">
        <v>22.95538</v>
      </c>
      <c r="T66">
        <v>0.02</v>
      </c>
      <c r="U66" s="36" t="s">
        <v>807</v>
      </c>
      <c r="V66">
        <v>1.64576</v>
      </c>
      <c r="W66">
        <v>0</v>
      </c>
      <c r="X66" s="36" t="s">
        <v>793</v>
      </c>
      <c r="Y66">
        <v>0</v>
      </c>
      <c r="Z66">
        <v>0.02</v>
      </c>
      <c r="AA66" s="36" t="s">
        <v>807</v>
      </c>
      <c r="AB66">
        <v>0.51154</v>
      </c>
      <c r="AC66">
        <v>0.642</v>
      </c>
      <c r="AD66" s="36" t="s">
        <v>807</v>
      </c>
      <c r="AE66">
        <v>35.590554</v>
      </c>
      <c r="AF66">
        <v>1.0917546792881485</v>
      </c>
      <c r="AG66" s="36" t="s">
        <v>807</v>
      </c>
      <c r="AH66">
        <v>22.730332422779252</v>
      </c>
      <c r="AI66">
        <v>2.161650104916721</v>
      </c>
      <c r="AJ66" s="36" t="s">
        <v>807</v>
      </c>
      <c r="AK66">
        <v>34.86309289209687</v>
      </c>
      <c r="AL66">
        <v>0.01</v>
      </c>
      <c r="AM66" s="36" t="s">
        <v>793</v>
      </c>
      <c r="AN66">
        <v>0.28206</v>
      </c>
      <c r="AP66" s="36" t="s">
        <v>807</v>
      </c>
      <c r="AS66">
        <v>76.8096903517827</v>
      </c>
      <c r="AT66">
        <v>57.87548531487613</v>
      </c>
      <c r="AU66">
        <v>1.3271541471124353</v>
      </c>
      <c r="AV66">
        <v>28.11624210784427</v>
      </c>
    </row>
    <row r="67" spans="1:48" ht="12.75">
      <c r="A67" t="s">
        <v>871</v>
      </c>
      <c r="B67" s="20">
        <v>39618</v>
      </c>
      <c r="C67">
        <v>2008</v>
      </c>
      <c r="D67" t="s">
        <v>343</v>
      </c>
      <c r="F67" s="5">
        <v>2.4833333333333334</v>
      </c>
      <c r="H67">
        <v>1919</v>
      </c>
      <c r="I67">
        <v>0.9966666666666666</v>
      </c>
      <c r="J67" t="s">
        <v>809</v>
      </c>
      <c r="K67">
        <v>4.728</v>
      </c>
      <c r="M67">
        <v>10.611</v>
      </c>
      <c r="O67">
        <v>0.018706821403658022</v>
      </c>
      <c r="P67">
        <v>18.706821403658022</v>
      </c>
      <c r="Q67">
        <v>0.13</v>
      </c>
      <c r="R67" s="36" t="s">
        <v>807</v>
      </c>
      <c r="S67">
        <v>6.48739</v>
      </c>
      <c r="T67">
        <v>0.01</v>
      </c>
      <c r="U67" s="36" t="s">
        <v>807</v>
      </c>
      <c r="V67">
        <v>0.82288</v>
      </c>
      <c r="W67">
        <v>-0.01</v>
      </c>
      <c r="X67" s="36" t="s">
        <v>793</v>
      </c>
      <c r="Y67">
        <v>-0.43498</v>
      </c>
      <c r="Z67">
        <v>0.01</v>
      </c>
      <c r="AA67" s="36" t="s">
        <v>794</v>
      </c>
      <c r="AB67">
        <v>0.25577</v>
      </c>
      <c r="AC67">
        <v>0.239</v>
      </c>
      <c r="AD67" s="36" t="s">
        <v>807</v>
      </c>
      <c r="AE67">
        <v>13.249443</v>
      </c>
      <c r="AF67">
        <v>0.96253690848805</v>
      </c>
      <c r="AG67" s="36" t="s">
        <v>807</v>
      </c>
      <c r="AH67">
        <v>20.0400184347212</v>
      </c>
      <c r="AI67">
        <v>0.9920316465464407</v>
      </c>
      <c r="AJ67" s="36" t="s">
        <v>807</v>
      </c>
      <c r="AK67">
        <v>15.999486395500996</v>
      </c>
      <c r="AL67">
        <v>0.01</v>
      </c>
      <c r="AM67" s="36" t="s">
        <v>793</v>
      </c>
      <c r="AN67">
        <v>0.28206</v>
      </c>
      <c r="AP67" s="36" t="s">
        <v>807</v>
      </c>
      <c r="AS67">
        <v>39.08732440365802</v>
      </c>
      <c r="AT67">
        <v>36.3215648302222</v>
      </c>
      <c r="AU67">
        <v>1.0761464872552657</v>
      </c>
      <c r="AV67">
        <v>7.335367491908906</v>
      </c>
    </row>
    <row r="68" spans="1:48" ht="12.75">
      <c r="A68" t="s">
        <v>872</v>
      </c>
      <c r="B68" s="20">
        <v>39618</v>
      </c>
      <c r="C68">
        <v>2008</v>
      </c>
      <c r="D68" t="s">
        <v>344</v>
      </c>
      <c r="F68" s="5">
        <v>2.5833333333333335</v>
      </c>
      <c r="H68">
        <v>2184</v>
      </c>
      <c r="I68">
        <v>0.8333333333333334</v>
      </c>
      <c r="K68">
        <v>4.886</v>
      </c>
      <c r="M68">
        <v>6.527</v>
      </c>
      <c r="O68">
        <v>0.0130016957803329</v>
      </c>
      <c r="P68">
        <v>13.0016957803329</v>
      </c>
      <c r="Q68">
        <v>0</v>
      </c>
      <c r="R68" s="36" t="s">
        <v>793</v>
      </c>
      <c r="S68">
        <v>0</v>
      </c>
      <c r="T68">
        <v>0</v>
      </c>
      <c r="U68" s="36" t="s">
        <v>803</v>
      </c>
      <c r="V68">
        <v>0</v>
      </c>
      <c r="W68">
        <v>-0.01</v>
      </c>
      <c r="X68" s="36" t="s">
        <v>793</v>
      </c>
      <c r="Y68">
        <v>-0.43498</v>
      </c>
      <c r="Z68">
        <v>0.01</v>
      </c>
      <c r="AA68" s="36" t="s">
        <v>794</v>
      </c>
      <c r="AB68">
        <v>0.25577</v>
      </c>
      <c r="AC68">
        <v>0.07</v>
      </c>
      <c r="AD68" s="36" t="s">
        <v>794</v>
      </c>
      <c r="AE68">
        <v>3.88059</v>
      </c>
      <c r="AF68">
        <v>0.6028198587209511</v>
      </c>
      <c r="AG68" s="36" t="s">
        <v>807</v>
      </c>
      <c r="AH68">
        <v>12.550709458570202</v>
      </c>
      <c r="AI68">
        <v>0.23904209199339185</v>
      </c>
      <c r="AJ68" s="36" t="s">
        <v>807</v>
      </c>
      <c r="AK68">
        <v>3.8552708596694236</v>
      </c>
      <c r="AL68">
        <v>-0.01</v>
      </c>
      <c r="AM68" s="36" t="s">
        <v>793</v>
      </c>
      <c r="AN68">
        <v>-0.28206</v>
      </c>
      <c r="AP68" s="36" t="s">
        <v>807</v>
      </c>
      <c r="AS68">
        <v>16.703075780332902</v>
      </c>
      <c r="AT68">
        <v>16.123920318239623</v>
      </c>
      <c r="AU68">
        <v>1.0359190228345478</v>
      </c>
      <c r="AV68">
        <v>3.528531580253021</v>
      </c>
    </row>
    <row r="69" spans="1:48" ht="12.75">
      <c r="A69" t="s">
        <v>873</v>
      </c>
      <c r="B69" s="20">
        <v>39618</v>
      </c>
      <c r="C69">
        <v>2008</v>
      </c>
      <c r="D69" t="s">
        <v>345</v>
      </c>
      <c r="F69" s="5">
        <v>2.3333333333333335</v>
      </c>
      <c r="H69">
        <v>1012</v>
      </c>
      <c r="I69">
        <v>0.69</v>
      </c>
      <c r="K69">
        <v>4.578</v>
      </c>
      <c r="M69">
        <v>12.713</v>
      </c>
      <c r="O69">
        <v>0.02642408757321946</v>
      </c>
      <c r="P69">
        <v>26.42408757321946</v>
      </c>
      <c r="Q69">
        <v>0.01</v>
      </c>
      <c r="R69" s="36" t="s">
        <v>794</v>
      </c>
      <c r="S69">
        <v>0.49903</v>
      </c>
      <c r="T69">
        <v>0</v>
      </c>
      <c r="U69" s="36" t="s">
        <v>803</v>
      </c>
      <c r="V69">
        <v>0</v>
      </c>
      <c r="W69">
        <v>-0.01</v>
      </c>
      <c r="X69" s="36" t="s">
        <v>793</v>
      </c>
      <c r="Y69">
        <v>-0.43498</v>
      </c>
      <c r="Z69">
        <v>0.02</v>
      </c>
      <c r="AA69" s="36" t="s">
        <v>807</v>
      </c>
      <c r="AB69">
        <v>0.51154</v>
      </c>
      <c r="AC69">
        <v>0.208</v>
      </c>
      <c r="AD69" s="36" t="s">
        <v>807</v>
      </c>
      <c r="AE69">
        <v>11.530895999999998</v>
      </c>
      <c r="AF69">
        <v>1.2798462488070717</v>
      </c>
      <c r="AG69" s="36" t="s">
        <v>807</v>
      </c>
      <c r="AH69">
        <v>26.64639890016323</v>
      </c>
      <c r="AI69">
        <v>0.48859388567125905</v>
      </c>
      <c r="AJ69" s="36" t="s">
        <v>807</v>
      </c>
      <c r="AK69">
        <v>7.880042188106066</v>
      </c>
      <c r="AL69">
        <v>0.01</v>
      </c>
      <c r="AM69" s="36" t="s">
        <v>793</v>
      </c>
      <c r="AN69">
        <v>0.28206</v>
      </c>
      <c r="AP69" s="36" t="s">
        <v>807</v>
      </c>
      <c r="AS69">
        <v>38.530573573219456</v>
      </c>
      <c r="AT69">
        <v>34.808501088269296</v>
      </c>
      <c r="AU69">
        <v>1.1069299845894405</v>
      </c>
      <c r="AV69">
        <v>10.150312100691576</v>
      </c>
    </row>
    <row r="70" spans="1:48" ht="12.75">
      <c r="A70" t="s">
        <v>874</v>
      </c>
      <c r="B70" s="20">
        <v>39618</v>
      </c>
      <c r="C70">
        <v>2008</v>
      </c>
      <c r="D70" t="s">
        <v>346</v>
      </c>
      <c r="F70" s="5">
        <v>1.75</v>
      </c>
      <c r="H70">
        <v>548</v>
      </c>
      <c r="I70">
        <v>0.445</v>
      </c>
      <c r="K70">
        <v>4.37</v>
      </c>
      <c r="M70">
        <v>21.521</v>
      </c>
      <c r="O70">
        <v>0.042657951880159264</v>
      </c>
      <c r="P70">
        <v>42.65795188015927</v>
      </c>
      <c r="Q70">
        <v>0.04</v>
      </c>
      <c r="R70" s="36" t="s">
        <v>807</v>
      </c>
      <c r="S70">
        <v>1.99612</v>
      </c>
      <c r="T70">
        <v>0.01</v>
      </c>
      <c r="U70" s="36" t="s">
        <v>807</v>
      </c>
      <c r="V70">
        <v>0.82288</v>
      </c>
      <c r="W70">
        <v>0</v>
      </c>
      <c r="X70" s="36" t="s">
        <v>793</v>
      </c>
      <c r="Y70">
        <v>0</v>
      </c>
      <c r="Z70">
        <v>0.03</v>
      </c>
      <c r="AA70" s="36" t="s">
        <v>807</v>
      </c>
      <c r="AB70">
        <v>0.76731</v>
      </c>
      <c r="AC70">
        <v>0.434</v>
      </c>
      <c r="AD70" s="36" t="s">
        <v>807</v>
      </c>
      <c r="AE70">
        <v>24.059658</v>
      </c>
      <c r="AF70">
        <v>2.2177596817878378</v>
      </c>
      <c r="AG70" s="36" t="s">
        <v>807</v>
      </c>
      <c r="AH70">
        <v>46.17375657482278</v>
      </c>
      <c r="AI70">
        <v>0.8813571761961498</v>
      </c>
      <c r="AJ70" s="36" t="s">
        <v>807</v>
      </c>
      <c r="AK70">
        <v>14.214528537691505</v>
      </c>
      <c r="AL70">
        <v>0.01</v>
      </c>
      <c r="AM70" s="36" t="s">
        <v>793</v>
      </c>
      <c r="AN70">
        <v>0.28206</v>
      </c>
      <c r="AP70" s="36" t="s">
        <v>807</v>
      </c>
      <c r="AS70">
        <v>70.30391988015927</v>
      </c>
      <c r="AT70">
        <v>60.67034511251429</v>
      </c>
      <c r="AU70">
        <v>1.158785560717997</v>
      </c>
      <c r="AV70">
        <v>14.710637648065996</v>
      </c>
    </row>
    <row r="71" spans="1:48" ht="12.75">
      <c r="A71" t="s">
        <v>875</v>
      </c>
      <c r="B71" s="20">
        <v>39618</v>
      </c>
      <c r="C71">
        <v>2008</v>
      </c>
      <c r="D71" t="s">
        <v>347</v>
      </c>
      <c r="F71" s="5">
        <v>1.5333333333333334</v>
      </c>
      <c r="H71">
        <v>46</v>
      </c>
      <c r="I71">
        <v>0.085</v>
      </c>
      <c r="K71">
        <v>4.811</v>
      </c>
      <c r="N71" t="s">
        <v>103</v>
      </c>
      <c r="O71">
        <v>0.015452544395384144</v>
      </c>
      <c r="P71">
        <v>15.452544395384145</v>
      </c>
      <c r="Q71">
        <v>0.31</v>
      </c>
      <c r="R71" s="36" t="s">
        <v>807</v>
      </c>
      <c r="S71">
        <v>15.46993</v>
      </c>
      <c r="T71">
        <v>0.03</v>
      </c>
      <c r="U71" s="36" t="s">
        <v>807</v>
      </c>
      <c r="V71">
        <v>2.4686399999999997</v>
      </c>
      <c r="W71">
        <v>0</v>
      </c>
      <c r="X71" s="36" t="s">
        <v>793</v>
      </c>
      <c r="Y71">
        <v>0</v>
      </c>
      <c r="Z71">
        <v>0.11</v>
      </c>
      <c r="AA71" s="36" t="s">
        <v>807</v>
      </c>
      <c r="AB71">
        <v>2.81347</v>
      </c>
      <c r="AC71">
        <v>0.729</v>
      </c>
      <c r="AD71" s="36" t="s">
        <v>807</v>
      </c>
      <c r="AE71">
        <v>40.413573</v>
      </c>
      <c r="AF71">
        <v>1.7557494802127702</v>
      </c>
      <c r="AG71" s="36" t="s">
        <v>807</v>
      </c>
      <c r="AH71">
        <v>36.55470417802988</v>
      </c>
      <c r="AI71">
        <v>1.9211011049964115</v>
      </c>
      <c r="AJ71" s="36" t="s">
        <v>807</v>
      </c>
      <c r="AK71">
        <v>30.983518621382125</v>
      </c>
      <c r="AL71">
        <v>0.1</v>
      </c>
      <c r="AM71" s="36" t="s">
        <v>807</v>
      </c>
      <c r="AN71">
        <v>2.8206</v>
      </c>
      <c r="AP71" s="36" t="s">
        <v>807</v>
      </c>
      <c r="AS71">
        <v>76.61815739538415</v>
      </c>
      <c r="AT71">
        <v>70.35882279941201</v>
      </c>
      <c r="AU71">
        <v>1.088963037568395</v>
      </c>
      <c r="AV71">
        <v>8.517435298611137</v>
      </c>
    </row>
    <row r="72" spans="1:48" ht="12.75">
      <c r="A72" t="s">
        <v>876</v>
      </c>
      <c r="B72" s="20">
        <v>39619</v>
      </c>
      <c r="C72">
        <v>2008</v>
      </c>
      <c r="D72" t="s">
        <v>348</v>
      </c>
      <c r="F72" s="5">
        <v>1.8</v>
      </c>
      <c r="H72">
        <v>629</v>
      </c>
      <c r="I72">
        <v>0.32</v>
      </c>
      <c r="K72">
        <v>4.22</v>
      </c>
      <c r="M72">
        <v>64.665</v>
      </c>
      <c r="O72">
        <v>0.06025595860743582</v>
      </c>
      <c r="P72">
        <v>60.25595860743582</v>
      </c>
      <c r="Q72">
        <v>1.62</v>
      </c>
      <c r="R72" s="36" t="s">
        <v>807</v>
      </c>
      <c r="S72">
        <v>80.84286</v>
      </c>
      <c r="T72">
        <v>0.14</v>
      </c>
      <c r="U72" s="36" t="s">
        <v>807</v>
      </c>
      <c r="V72">
        <v>11.52032</v>
      </c>
      <c r="W72">
        <v>0.03</v>
      </c>
      <c r="X72" s="36" t="s">
        <v>807</v>
      </c>
      <c r="Y72">
        <v>1.30494</v>
      </c>
      <c r="Z72">
        <v>0.13</v>
      </c>
      <c r="AA72" s="36" t="s">
        <v>807</v>
      </c>
      <c r="AB72">
        <v>3.3250100000000002</v>
      </c>
      <c r="AC72">
        <v>3.927</v>
      </c>
      <c r="AD72" s="36" t="s">
        <v>807</v>
      </c>
      <c r="AE72">
        <v>217.701099</v>
      </c>
      <c r="AF72">
        <v>7.807062206297102</v>
      </c>
      <c r="AG72" s="36" t="s">
        <v>807</v>
      </c>
      <c r="AH72">
        <v>162.54303513510567</v>
      </c>
      <c r="AI72">
        <v>9.587178371794762</v>
      </c>
      <c r="AJ72" s="36" t="s">
        <v>807</v>
      </c>
      <c r="AK72">
        <v>154.6220127803059</v>
      </c>
      <c r="AL72">
        <v>0.24</v>
      </c>
      <c r="AM72" s="36" t="s">
        <v>807</v>
      </c>
      <c r="AN72">
        <v>6.7694399999999995</v>
      </c>
      <c r="AP72" s="36" t="s">
        <v>807</v>
      </c>
      <c r="AS72">
        <v>374.9501876074358</v>
      </c>
      <c r="AT72">
        <v>323.9344879154116</v>
      </c>
      <c r="AU72">
        <v>1.1574877069135838</v>
      </c>
      <c r="AV72">
        <v>14.599175365766463</v>
      </c>
    </row>
    <row r="73" spans="1:48" ht="12.75">
      <c r="A73" t="s">
        <v>877</v>
      </c>
      <c r="B73" s="20">
        <v>39619</v>
      </c>
      <c r="C73">
        <v>2008</v>
      </c>
      <c r="D73" t="s">
        <v>349</v>
      </c>
      <c r="F73" s="5">
        <v>3</v>
      </c>
      <c r="H73">
        <v>744</v>
      </c>
      <c r="I73">
        <v>0.7766666666666667</v>
      </c>
      <c r="K73">
        <v>3.928</v>
      </c>
      <c r="M73">
        <v>91.591</v>
      </c>
      <c r="O73">
        <v>0.118032063565173</v>
      </c>
      <c r="P73">
        <v>118.032063565173</v>
      </c>
      <c r="Q73">
        <v>1.26</v>
      </c>
      <c r="R73" s="36" t="s">
        <v>807</v>
      </c>
      <c r="S73">
        <v>62.87778</v>
      </c>
      <c r="T73">
        <v>0.13</v>
      </c>
      <c r="U73" s="36" t="s">
        <v>807</v>
      </c>
      <c r="V73">
        <v>10.69744</v>
      </c>
      <c r="W73">
        <v>0.03</v>
      </c>
      <c r="X73" s="36" t="s">
        <v>807</v>
      </c>
      <c r="Y73">
        <v>1.30494</v>
      </c>
      <c r="Z73">
        <v>0.1</v>
      </c>
      <c r="AA73" s="36" t="s">
        <v>807</v>
      </c>
      <c r="AB73">
        <v>2.5577000000000005</v>
      </c>
      <c r="AC73">
        <v>4.741</v>
      </c>
      <c r="AD73" s="36" t="s">
        <v>807</v>
      </c>
      <c r="AE73">
        <v>262.82681699999995</v>
      </c>
      <c r="AF73">
        <v>11.183436186979549</v>
      </c>
      <c r="AG73" s="36" t="s">
        <v>807</v>
      </c>
      <c r="AH73">
        <v>232.83914141291422</v>
      </c>
      <c r="AI73">
        <v>11.165940030075722</v>
      </c>
      <c r="AJ73" s="36" t="s">
        <v>807</v>
      </c>
      <c r="AK73">
        <v>180.08428080506124</v>
      </c>
      <c r="AL73">
        <v>0.26</v>
      </c>
      <c r="AM73" s="36" t="s">
        <v>807</v>
      </c>
      <c r="AN73">
        <v>7.33356</v>
      </c>
      <c r="AP73" s="36" t="s">
        <v>807</v>
      </c>
      <c r="AS73">
        <v>458.29674056517297</v>
      </c>
      <c r="AT73">
        <v>420.25698221797546</v>
      </c>
      <c r="AU73">
        <v>1.090515470192634</v>
      </c>
      <c r="AV73">
        <v>8.65963170167723</v>
      </c>
    </row>
    <row r="74" spans="1:48" ht="12.75">
      <c r="A74" t="s">
        <v>878</v>
      </c>
      <c r="B74" s="20">
        <v>39619</v>
      </c>
      <c r="C74">
        <v>2008</v>
      </c>
      <c r="D74" t="s">
        <v>350</v>
      </c>
      <c r="F74" s="5">
        <v>2.4833333333333334</v>
      </c>
      <c r="H74">
        <v>438</v>
      </c>
      <c r="I74">
        <v>0.9966666666666666</v>
      </c>
      <c r="J74" t="s">
        <v>809</v>
      </c>
      <c r="K74">
        <v>3.883</v>
      </c>
      <c r="M74">
        <v>87.087</v>
      </c>
      <c r="O74">
        <v>0.1309181922999408</v>
      </c>
      <c r="P74">
        <v>130.9181922999408</v>
      </c>
      <c r="Q74">
        <v>0.65</v>
      </c>
      <c r="R74" s="36" t="s">
        <v>807</v>
      </c>
      <c r="S74">
        <v>32.43695</v>
      </c>
      <c r="T74">
        <v>0.1</v>
      </c>
      <c r="U74" s="36" t="s">
        <v>807</v>
      </c>
      <c r="V74">
        <v>8.2288</v>
      </c>
      <c r="W74">
        <v>0.01</v>
      </c>
      <c r="X74" s="36">
        <v>0</v>
      </c>
      <c r="Y74">
        <v>0.43498</v>
      </c>
      <c r="Z74">
        <v>0.08</v>
      </c>
      <c r="AA74" s="36" t="s">
        <v>807</v>
      </c>
      <c r="AB74">
        <v>2.04616</v>
      </c>
      <c r="AC74">
        <v>3.762</v>
      </c>
      <c r="AD74" s="36" t="s">
        <v>807</v>
      </c>
      <c r="AE74">
        <v>208.553994</v>
      </c>
      <c r="AF74">
        <v>10.854196776906123</v>
      </c>
      <c r="AG74" s="36" t="s">
        <v>807</v>
      </c>
      <c r="AH74">
        <v>225.9843768951855</v>
      </c>
      <c r="AI74">
        <v>7.394784760208928</v>
      </c>
      <c r="AJ74" s="36" t="s">
        <v>807</v>
      </c>
      <c r="AK74">
        <v>119.2630886126496</v>
      </c>
      <c r="AL74">
        <v>0.2</v>
      </c>
      <c r="AM74" s="36" t="s">
        <v>807</v>
      </c>
      <c r="AN74">
        <v>5.6412</v>
      </c>
      <c r="AP74" s="36" t="s">
        <v>807</v>
      </c>
      <c r="AS74">
        <v>382.6190762999408</v>
      </c>
      <c r="AT74">
        <v>350.8886655078351</v>
      </c>
      <c r="AU74">
        <v>1.0904287140372082</v>
      </c>
      <c r="AV74">
        <v>8.65169076849934</v>
      </c>
    </row>
    <row r="75" spans="1:48" ht="12.75">
      <c r="A75" t="s">
        <v>879</v>
      </c>
      <c r="B75" s="20">
        <v>39619</v>
      </c>
      <c r="C75">
        <v>2008</v>
      </c>
      <c r="D75" t="s">
        <v>351</v>
      </c>
      <c r="F75" s="5">
        <v>2.783333333333333</v>
      </c>
      <c r="H75">
        <v>1877</v>
      </c>
      <c r="I75">
        <v>0.9933333333333335</v>
      </c>
      <c r="J75" t="s">
        <v>809</v>
      </c>
      <c r="K75">
        <v>4.71</v>
      </c>
      <c r="M75">
        <v>10.611</v>
      </c>
      <c r="O75">
        <v>0.019498445997580466</v>
      </c>
      <c r="P75">
        <v>19.498445997580465</v>
      </c>
      <c r="Q75">
        <v>0.01</v>
      </c>
      <c r="R75" s="36" t="s">
        <v>794</v>
      </c>
      <c r="S75">
        <v>0.49903</v>
      </c>
      <c r="T75">
        <v>0.01</v>
      </c>
      <c r="U75" s="36" t="s">
        <v>807</v>
      </c>
      <c r="V75">
        <v>0.82288</v>
      </c>
      <c r="W75">
        <v>-0.01</v>
      </c>
      <c r="X75" s="36" t="s">
        <v>793</v>
      </c>
      <c r="Y75">
        <v>-0.43498</v>
      </c>
      <c r="Z75">
        <v>0</v>
      </c>
      <c r="AA75" s="36" t="s">
        <v>793</v>
      </c>
      <c r="AB75">
        <v>0</v>
      </c>
      <c r="AC75">
        <v>0.232</v>
      </c>
      <c r="AD75" s="36" t="s">
        <v>807</v>
      </c>
      <c r="AE75">
        <v>12.861384</v>
      </c>
      <c r="AF75">
        <v>1.2077549197762598</v>
      </c>
      <c r="AG75" s="36" t="s">
        <v>807</v>
      </c>
      <c r="AH75">
        <v>25.14545742974173</v>
      </c>
      <c r="AI75">
        <v>0.4705683283972699</v>
      </c>
      <c r="AJ75" s="36" t="s">
        <v>807</v>
      </c>
      <c r="AK75">
        <v>7.58932600039117</v>
      </c>
      <c r="AL75">
        <v>0.01</v>
      </c>
      <c r="AM75" s="36" t="s">
        <v>793</v>
      </c>
      <c r="AN75">
        <v>0.28206</v>
      </c>
      <c r="AP75" s="36" t="s">
        <v>807</v>
      </c>
      <c r="AS75">
        <v>33.24675999758047</v>
      </c>
      <c r="AT75">
        <v>33.0168434301329</v>
      </c>
      <c r="AU75">
        <v>1.0069636144331633</v>
      </c>
      <c r="AV75">
        <v>0.6939452597031859</v>
      </c>
    </row>
    <row r="76" spans="1:48" ht="12.75">
      <c r="A76" t="s">
        <v>880</v>
      </c>
      <c r="B76" s="20">
        <v>39619</v>
      </c>
      <c r="C76">
        <v>2008</v>
      </c>
      <c r="D76" t="s">
        <v>352</v>
      </c>
      <c r="F76" s="5">
        <v>2.6666666666666665</v>
      </c>
      <c r="H76">
        <v>677</v>
      </c>
      <c r="I76">
        <v>0.5733333333333334</v>
      </c>
      <c r="K76">
        <v>4.684</v>
      </c>
      <c r="M76">
        <v>12.412</v>
      </c>
      <c r="O76">
        <v>0.020701413487910426</v>
      </c>
      <c r="P76">
        <v>20.701413487910425</v>
      </c>
      <c r="Q76">
        <v>0</v>
      </c>
      <c r="R76" s="36" t="s">
        <v>793</v>
      </c>
      <c r="S76">
        <v>0</v>
      </c>
      <c r="T76">
        <v>0.01</v>
      </c>
      <c r="U76" s="36" t="s">
        <v>807</v>
      </c>
      <c r="V76">
        <v>0.82288</v>
      </c>
      <c r="W76">
        <v>-0.01</v>
      </c>
      <c r="X76" s="36" t="s">
        <v>793</v>
      </c>
      <c r="Y76">
        <v>-0.43498</v>
      </c>
      <c r="Z76">
        <v>0</v>
      </c>
      <c r="AA76" s="36" t="s">
        <v>793</v>
      </c>
      <c r="AB76">
        <v>0</v>
      </c>
      <c r="AC76">
        <v>0.163</v>
      </c>
      <c r="AD76" s="36" t="s">
        <v>807</v>
      </c>
      <c r="AE76">
        <v>9.036231</v>
      </c>
      <c r="AF76">
        <v>0.7938625766277205</v>
      </c>
      <c r="AG76" s="36" t="s">
        <v>807</v>
      </c>
      <c r="AH76">
        <v>16.52821884538914</v>
      </c>
      <c r="AI76">
        <v>0.9580874198755666</v>
      </c>
      <c r="AJ76" s="36" t="s">
        <v>807</v>
      </c>
      <c r="AK76">
        <v>15.452033907753137</v>
      </c>
      <c r="AL76">
        <v>0.01</v>
      </c>
      <c r="AM76" s="36" t="s">
        <v>793</v>
      </c>
      <c r="AN76">
        <v>0.28206</v>
      </c>
      <c r="AP76" s="36" t="s">
        <v>807</v>
      </c>
      <c r="AS76">
        <v>30.125544487910428</v>
      </c>
      <c r="AT76">
        <v>32.262312753142275</v>
      </c>
      <c r="AU76">
        <v>0.9337689061047326</v>
      </c>
      <c r="AV76">
        <v>-6.849949203980042</v>
      </c>
    </row>
    <row r="77" spans="1:48" ht="12.75">
      <c r="A77" t="s">
        <v>881</v>
      </c>
      <c r="B77" s="20">
        <v>39619</v>
      </c>
      <c r="C77">
        <v>2008</v>
      </c>
      <c r="D77" t="s">
        <v>353</v>
      </c>
      <c r="F77" s="5">
        <v>2.1</v>
      </c>
      <c r="H77">
        <v>518</v>
      </c>
      <c r="I77">
        <v>0.3933333333333333</v>
      </c>
      <c r="K77">
        <v>4.377</v>
      </c>
      <c r="M77">
        <v>20.42</v>
      </c>
      <c r="O77">
        <v>0.041975898399100785</v>
      </c>
      <c r="P77">
        <v>41.975898399100785</v>
      </c>
      <c r="Q77">
        <v>0.03</v>
      </c>
      <c r="R77" s="36" t="s">
        <v>794</v>
      </c>
      <c r="S77">
        <v>1.4970899999999998</v>
      </c>
      <c r="T77">
        <v>0.01</v>
      </c>
      <c r="U77" s="36" t="s">
        <v>807</v>
      </c>
      <c r="V77">
        <v>0.82288</v>
      </c>
      <c r="W77">
        <v>-0.01</v>
      </c>
      <c r="X77" s="36" t="s">
        <v>793</v>
      </c>
      <c r="Y77">
        <v>-0.43498</v>
      </c>
      <c r="Z77">
        <v>0.01</v>
      </c>
      <c r="AA77" s="36" t="s">
        <v>794</v>
      </c>
      <c r="AB77">
        <v>0.25577</v>
      </c>
      <c r="AC77">
        <v>0.405</v>
      </c>
      <c r="AD77" s="36" t="s">
        <v>807</v>
      </c>
      <c r="AE77">
        <v>22.451985</v>
      </c>
      <c r="AF77">
        <v>1.2075048017413545</v>
      </c>
      <c r="AG77" s="36" t="s">
        <v>807</v>
      </c>
      <c r="AH77">
        <v>25.140249972255003</v>
      </c>
      <c r="AI77">
        <v>2.1963221116432954</v>
      </c>
      <c r="AJ77" s="36" t="s">
        <v>807</v>
      </c>
      <c r="AK77">
        <v>35.422283016583066</v>
      </c>
      <c r="AL77">
        <v>0.03</v>
      </c>
      <c r="AM77" s="36">
        <v>2</v>
      </c>
      <c r="AN77">
        <v>0.8461799999999999</v>
      </c>
      <c r="AP77" s="36" t="s">
        <v>807</v>
      </c>
      <c r="AS77">
        <v>66.56864339910078</v>
      </c>
      <c r="AT77">
        <v>61.40871298883807</v>
      </c>
      <c r="AU77">
        <v>1.08402603082075</v>
      </c>
      <c r="AV77">
        <v>8.063817781360274</v>
      </c>
    </row>
    <row r="78" spans="1:48" ht="12.75">
      <c r="A78" t="s">
        <v>882</v>
      </c>
      <c r="B78" s="20">
        <v>39619</v>
      </c>
      <c r="C78">
        <v>2008</v>
      </c>
      <c r="D78" t="s">
        <v>354</v>
      </c>
      <c r="F78" s="5">
        <v>3</v>
      </c>
      <c r="H78">
        <v>666</v>
      </c>
      <c r="I78">
        <v>0.36</v>
      </c>
      <c r="K78">
        <v>4.185</v>
      </c>
      <c r="M78">
        <v>44.845</v>
      </c>
      <c r="O78">
        <v>0.06531305526474732</v>
      </c>
      <c r="P78">
        <v>65.31305526474732</v>
      </c>
      <c r="Q78">
        <v>0.69</v>
      </c>
      <c r="R78" s="36" t="s">
        <v>807</v>
      </c>
      <c r="S78">
        <v>34.433069999999994</v>
      </c>
      <c r="T78">
        <v>0.04</v>
      </c>
      <c r="U78" s="36" t="s">
        <v>807</v>
      </c>
      <c r="V78">
        <v>3.29152</v>
      </c>
      <c r="W78">
        <v>0.01</v>
      </c>
      <c r="X78" s="36">
        <v>0</v>
      </c>
      <c r="Y78">
        <v>0.43498</v>
      </c>
      <c r="Z78">
        <v>0.1</v>
      </c>
      <c r="AA78" s="36" t="s">
        <v>807</v>
      </c>
      <c r="AB78">
        <v>2.5577000000000005</v>
      </c>
      <c r="AC78">
        <v>1.803</v>
      </c>
      <c r="AD78" s="36" t="s">
        <v>807</v>
      </c>
      <c r="AE78">
        <v>99.95291099999999</v>
      </c>
      <c r="AF78">
        <v>4.185169555853438</v>
      </c>
      <c r="AG78" s="36" t="s">
        <v>807</v>
      </c>
      <c r="AH78">
        <v>87.13523015286859</v>
      </c>
      <c r="AI78">
        <v>5.290403756980519</v>
      </c>
      <c r="AJ78" s="36" t="s">
        <v>807</v>
      </c>
      <c r="AK78">
        <v>85.3236317925818</v>
      </c>
      <c r="AL78">
        <v>0.14</v>
      </c>
      <c r="AM78" s="36" t="s">
        <v>807</v>
      </c>
      <c r="AN78">
        <v>3.94884</v>
      </c>
      <c r="AP78" s="36" t="s">
        <v>807</v>
      </c>
      <c r="AS78">
        <v>205.9832362647473</v>
      </c>
      <c r="AT78">
        <v>176.40770194545038</v>
      </c>
      <c r="AU78">
        <v>1.167654439081364</v>
      </c>
      <c r="AV78">
        <v>15.468742255099906</v>
      </c>
    </row>
    <row r="79" spans="1:48" ht="12.75">
      <c r="A79" t="s">
        <v>883</v>
      </c>
      <c r="B79" s="20">
        <v>39619</v>
      </c>
      <c r="C79">
        <v>2008</v>
      </c>
      <c r="D79" t="s">
        <v>355</v>
      </c>
      <c r="F79" s="5">
        <v>3</v>
      </c>
      <c r="H79">
        <v>729</v>
      </c>
      <c r="I79">
        <v>0.5033333333333333</v>
      </c>
      <c r="K79">
        <v>4.481</v>
      </c>
      <c r="M79">
        <v>31.531</v>
      </c>
      <c r="O79">
        <v>0.0330369541036815</v>
      </c>
      <c r="P79">
        <v>33.0369541036815</v>
      </c>
      <c r="Q79">
        <v>1.04</v>
      </c>
      <c r="R79" s="36" t="s">
        <v>807</v>
      </c>
      <c r="S79">
        <v>51.89912</v>
      </c>
      <c r="T79">
        <v>0.05</v>
      </c>
      <c r="U79" s="36" t="s">
        <v>807</v>
      </c>
      <c r="V79">
        <v>4.1144</v>
      </c>
      <c r="W79">
        <v>0.01</v>
      </c>
      <c r="X79" s="36">
        <v>0</v>
      </c>
      <c r="Y79">
        <v>0.43498</v>
      </c>
      <c r="Z79">
        <v>0.1</v>
      </c>
      <c r="AA79" s="36" t="s">
        <v>807</v>
      </c>
      <c r="AB79">
        <v>2.5577000000000005</v>
      </c>
      <c r="AC79">
        <v>1.829</v>
      </c>
      <c r="AD79" s="36" t="s">
        <v>807</v>
      </c>
      <c r="AE79">
        <v>101.394273</v>
      </c>
      <c r="AF79">
        <v>3.5537742892226762</v>
      </c>
      <c r="AG79" s="36" t="s">
        <v>807</v>
      </c>
      <c r="AH79">
        <v>73.98958070161612</v>
      </c>
      <c r="AI79">
        <v>4.897466561121782</v>
      </c>
      <c r="AJ79" s="36" t="s">
        <v>807</v>
      </c>
      <c r="AK79">
        <v>78.98634069777209</v>
      </c>
      <c r="AL79">
        <v>0.12</v>
      </c>
      <c r="AM79" s="36" t="s">
        <v>807</v>
      </c>
      <c r="AN79">
        <v>3.3847199999999997</v>
      </c>
      <c r="AP79" s="36" t="s">
        <v>807</v>
      </c>
      <c r="AS79">
        <v>193.4374271036815</v>
      </c>
      <c r="AT79">
        <v>156.3606413993882</v>
      </c>
      <c r="AU79">
        <v>1.2371235201676423</v>
      </c>
      <c r="AV79">
        <v>21.198965370483712</v>
      </c>
    </row>
    <row r="80" spans="1:48" ht="12.75">
      <c r="A80" t="s">
        <v>884</v>
      </c>
      <c r="B80" s="20">
        <v>39620</v>
      </c>
      <c r="C80">
        <v>2008</v>
      </c>
      <c r="D80" t="s">
        <v>356</v>
      </c>
      <c r="F80" s="5">
        <v>0.5666666666666667</v>
      </c>
      <c r="H80">
        <v>114</v>
      </c>
      <c r="I80">
        <v>0.2</v>
      </c>
      <c r="K80">
        <v>5.119</v>
      </c>
      <c r="M80">
        <v>22.222</v>
      </c>
      <c r="O80">
        <v>0.007603262769401824</v>
      </c>
      <c r="P80">
        <v>7.603262769401824</v>
      </c>
      <c r="Q80">
        <v>0.99</v>
      </c>
      <c r="R80" s="36" t="s">
        <v>807</v>
      </c>
      <c r="S80">
        <v>49.40397</v>
      </c>
      <c r="T80">
        <v>0.04</v>
      </c>
      <c r="U80" s="36" t="s">
        <v>807</v>
      </c>
      <c r="V80">
        <v>3.29152</v>
      </c>
      <c r="W80">
        <v>0.01</v>
      </c>
      <c r="X80" s="36">
        <v>0</v>
      </c>
      <c r="Y80">
        <v>0.43498</v>
      </c>
      <c r="Z80">
        <v>0.07</v>
      </c>
      <c r="AA80" s="36" t="s">
        <v>807</v>
      </c>
      <c r="AB80">
        <v>1.7903900000000004</v>
      </c>
      <c r="AC80">
        <v>1.61</v>
      </c>
      <c r="AD80" s="36" t="s">
        <v>807</v>
      </c>
      <c r="AE80">
        <v>89.25357</v>
      </c>
      <c r="AF80">
        <v>2.716833429832615</v>
      </c>
      <c r="AG80" s="36" t="s">
        <v>807</v>
      </c>
      <c r="AH80">
        <v>56.56447200911505</v>
      </c>
      <c r="AI80">
        <v>3.9161500070471504</v>
      </c>
      <c r="AJ80" s="36" t="s">
        <v>807</v>
      </c>
      <c r="AK80">
        <v>63.15966731365644</v>
      </c>
      <c r="AL80">
        <v>0.14</v>
      </c>
      <c r="AM80" s="36" t="s">
        <v>807</v>
      </c>
      <c r="AN80">
        <v>3.94884</v>
      </c>
      <c r="AP80" s="36" t="s">
        <v>807</v>
      </c>
      <c r="AS80">
        <v>151.77769276940182</v>
      </c>
      <c r="AT80">
        <v>123.6729793227715</v>
      </c>
      <c r="AU80">
        <v>1.2272502336446542</v>
      </c>
      <c r="AV80">
        <v>20.406349516711813</v>
      </c>
    </row>
    <row r="81" spans="1:48" ht="12.75">
      <c r="A81" t="s">
        <v>885</v>
      </c>
      <c r="B81" s="20">
        <v>39620</v>
      </c>
      <c r="C81">
        <v>2008</v>
      </c>
      <c r="D81" t="s">
        <v>357</v>
      </c>
      <c r="F81" s="5">
        <v>3</v>
      </c>
      <c r="H81">
        <v>1393</v>
      </c>
      <c r="I81">
        <v>0.68</v>
      </c>
      <c r="K81">
        <v>4.873</v>
      </c>
      <c r="M81">
        <v>21.922</v>
      </c>
      <c r="O81">
        <v>0.013396766874259345</v>
      </c>
      <c r="P81">
        <v>13.396766874259345</v>
      </c>
      <c r="Q81">
        <v>0.8</v>
      </c>
      <c r="R81" s="36" t="s">
        <v>807</v>
      </c>
      <c r="S81">
        <v>39.9224</v>
      </c>
      <c r="T81">
        <v>0.04</v>
      </c>
      <c r="U81" s="36" t="s">
        <v>807</v>
      </c>
      <c r="V81">
        <v>3.29152</v>
      </c>
      <c r="W81">
        <v>0</v>
      </c>
      <c r="X81" s="36" t="s">
        <v>793</v>
      </c>
      <c r="Y81">
        <v>0</v>
      </c>
      <c r="Z81">
        <v>0.04</v>
      </c>
      <c r="AA81" s="36" t="s">
        <v>807</v>
      </c>
      <c r="AB81">
        <v>1.02308</v>
      </c>
      <c r="AC81">
        <v>1.589</v>
      </c>
      <c r="AD81" s="36" t="s">
        <v>807</v>
      </c>
      <c r="AE81">
        <v>88.089393</v>
      </c>
      <c r="AF81">
        <v>1.301170330975805</v>
      </c>
      <c r="AG81" s="36" t="s">
        <v>807</v>
      </c>
      <c r="AH81">
        <v>27.090366290916258</v>
      </c>
      <c r="AI81">
        <v>5.406126361306733</v>
      </c>
      <c r="AJ81" s="36" t="s">
        <v>807</v>
      </c>
      <c r="AK81">
        <v>87.190005955155</v>
      </c>
      <c r="AL81">
        <v>0.08</v>
      </c>
      <c r="AM81" s="36" t="s">
        <v>807</v>
      </c>
      <c r="AN81">
        <v>2.25648</v>
      </c>
      <c r="AP81" s="36" t="s">
        <v>807</v>
      </c>
      <c r="AS81">
        <v>145.72315987425935</v>
      </c>
      <c r="AT81">
        <v>116.53685224607126</v>
      </c>
      <c r="AU81">
        <v>1.2504470222566186</v>
      </c>
      <c r="AV81">
        <v>22.257535483371193</v>
      </c>
    </row>
    <row r="82" spans="1:48" ht="12.75">
      <c r="A82" t="s">
        <v>886</v>
      </c>
      <c r="B82" s="20">
        <v>39620</v>
      </c>
      <c r="C82">
        <v>2008</v>
      </c>
      <c r="D82" t="s">
        <v>358</v>
      </c>
      <c r="F82" s="5">
        <v>1.6833333333333333</v>
      </c>
      <c r="H82">
        <v>312</v>
      </c>
      <c r="I82">
        <v>0.275</v>
      </c>
      <c r="K82">
        <v>4.686</v>
      </c>
      <c r="M82">
        <v>20.42</v>
      </c>
      <c r="O82">
        <v>0.020606299132700012</v>
      </c>
      <c r="P82">
        <v>20.606299132700013</v>
      </c>
      <c r="Q82">
        <v>0.65</v>
      </c>
      <c r="R82" s="36" t="s">
        <v>807</v>
      </c>
      <c r="S82">
        <v>32.43695</v>
      </c>
      <c r="T82">
        <v>0.06</v>
      </c>
      <c r="U82" s="36" t="s">
        <v>807</v>
      </c>
      <c r="V82">
        <v>4.9372799999999994</v>
      </c>
      <c r="W82">
        <v>0.02</v>
      </c>
      <c r="X82" s="36">
        <v>0</v>
      </c>
      <c r="Y82">
        <v>0.86996</v>
      </c>
      <c r="Z82">
        <v>0.07</v>
      </c>
      <c r="AA82" s="36" t="s">
        <v>807</v>
      </c>
      <c r="AB82">
        <v>1.7903900000000004</v>
      </c>
      <c r="AC82">
        <v>1.116</v>
      </c>
      <c r="AD82" s="36" t="s">
        <v>807</v>
      </c>
      <c r="AE82">
        <v>61.867692000000005</v>
      </c>
      <c r="AF82">
        <v>1.6530891395946228</v>
      </c>
      <c r="AG82" s="36" t="s">
        <v>807</v>
      </c>
      <c r="AH82">
        <v>34.41731588636004</v>
      </c>
      <c r="AI82">
        <v>3.7162187885016187</v>
      </c>
      <c r="AJ82" s="36" t="s">
        <v>807</v>
      </c>
      <c r="AK82">
        <v>59.93517662095411</v>
      </c>
      <c r="AL82">
        <v>0.12</v>
      </c>
      <c r="AM82" s="36" t="s">
        <v>807</v>
      </c>
      <c r="AN82">
        <v>3.3847199999999997</v>
      </c>
      <c r="AP82" s="36" t="s">
        <v>807</v>
      </c>
      <c r="AS82">
        <v>122.50857113270001</v>
      </c>
      <c r="AT82">
        <v>97.73721250731415</v>
      </c>
      <c r="AU82">
        <v>1.253448589231375</v>
      </c>
      <c r="AV82">
        <v>22.494286352263593</v>
      </c>
    </row>
    <row r="83" spans="1:48" ht="12.75">
      <c r="A83" t="s">
        <v>887</v>
      </c>
      <c r="B83" s="20">
        <v>39621</v>
      </c>
      <c r="C83">
        <v>2008</v>
      </c>
      <c r="D83" t="s">
        <v>364</v>
      </c>
      <c r="F83" s="5">
        <v>1</v>
      </c>
      <c r="H83">
        <v>186</v>
      </c>
      <c r="I83">
        <v>0.32</v>
      </c>
      <c r="K83">
        <v>3.611</v>
      </c>
      <c r="M83">
        <v>156.456</v>
      </c>
      <c r="O83">
        <v>0.24490632418447464</v>
      </c>
      <c r="P83">
        <v>244.90632418447464</v>
      </c>
      <c r="Q83">
        <v>0.41</v>
      </c>
      <c r="R83" s="36" t="s">
        <v>807</v>
      </c>
      <c r="S83">
        <v>20.46023</v>
      </c>
      <c r="T83">
        <v>0.06</v>
      </c>
      <c r="U83" s="36" t="s">
        <v>807</v>
      </c>
      <c r="V83">
        <v>4.9372799999999994</v>
      </c>
      <c r="W83">
        <v>0.02</v>
      </c>
      <c r="X83" s="36">
        <v>0</v>
      </c>
      <c r="Y83">
        <v>0.86996</v>
      </c>
      <c r="Z83">
        <v>0.24</v>
      </c>
      <c r="AA83" s="36" t="s">
        <v>807</v>
      </c>
      <c r="AB83">
        <v>6.13848</v>
      </c>
      <c r="AC83">
        <v>7.067</v>
      </c>
      <c r="AD83" s="36" t="s">
        <v>807</v>
      </c>
      <c r="AE83">
        <v>391.773279</v>
      </c>
      <c r="AF83">
        <v>26.518321829473393</v>
      </c>
      <c r="AG83" s="36" t="s">
        <v>807</v>
      </c>
      <c r="AH83">
        <v>552.1114604896361</v>
      </c>
      <c r="AI83">
        <v>6.35525275391699</v>
      </c>
      <c r="AJ83" s="36" t="s">
        <v>807</v>
      </c>
      <c r="AK83">
        <v>102.49751641517322</v>
      </c>
      <c r="AL83">
        <v>0.28</v>
      </c>
      <c r="AM83" s="36" t="s">
        <v>807</v>
      </c>
      <c r="AN83">
        <v>7.89768</v>
      </c>
      <c r="AP83" s="36" t="s">
        <v>807</v>
      </c>
      <c r="AS83">
        <v>669.0855531844746</v>
      </c>
      <c r="AT83">
        <v>662.5066569048093</v>
      </c>
      <c r="AU83">
        <v>1.0099303096974173</v>
      </c>
      <c r="AV83">
        <v>0.9881247772130131</v>
      </c>
    </row>
    <row r="84" spans="1:48" ht="12.75">
      <c r="A84" t="s">
        <v>888</v>
      </c>
      <c r="B84" s="20">
        <v>39621</v>
      </c>
      <c r="C84">
        <v>2008</v>
      </c>
      <c r="D84" t="s">
        <v>365</v>
      </c>
      <c r="F84" s="5">
        <v>2.033333333333333</v>
      </c>
      <c r="H84">
        <v>425</v>
      </c>
      <c r="I84">
        <v>0.23333333333333336</v>
      </c>
      <c r="K84">
        <v>3.661</v>
      </c>
      <c r="M84">
        <v>126.827</v>
      </c>
      <c r="O84">
        <v>0.21827299118430016</v>
      </c>
      <c r="P84">
        <v>218.27299118430017</v>
      </c>
      <c r="Q84">
        <v>0.19</v>
      </c>
      <c r="R84" s="36" t="s">
        <v>807</v>
      </c>
      <c r="S84">
        <v>9.48157</v>
      </c>
      <c r="T84">
        <v>0.04</v>
      </c>
      <c r="U84" s="36" t="s">
        <v>807</v>
      </c>
      <c r="V84">
        <v>3.29152</v>
      </c>
      <c r="W84">
        <v>0</v>
      </c>
      <c r="X84" s="36" t="s">
        <v>793</v>
      </c>
      <c r="Y84">
        <v>0</v>
      </c>
      <c r="Z84">
        <v>0.14</v>
      </c>
      <c r="AA84" s="36" t="s">
        <v>807</v>
      </c>
      <c r="AB84">
        <v>3.5807800000000007</v>
      </c>
      <c r="AC84">
        <v>4.374</v>
      </c>
      <c r="AD84" s="36" t="s">
        <v>807</v>
      </c>
      <c r="AE84">
        <v>242.48143799999997</v>
      </c>
      <c r="AF84">
        <v>18.76700280356308</v>
      </c>
      <c r="AG84" s="36" t="s">
        <v>807</v>
      </c>
      <c r="AH84">
        <v>390.7289983701833</v>
      </c>
      <c r="AI84">
        <v>4.248119049456426</v>
      </c>
      <c r="AJ84" s="36" t="s">
        <v>807</v>
      </c>
      <c r="AK84">
        <v>68.51366402963323</v>
      </c>
      <c r="AL84">
        <v>0.18</v>
      </c>
      <c r="AM84" s="36" t="s">
        <v>807</v>
      </c>
      <c r="AN84">
        <v>5.07708</v>
      </c>
      <c r="AP84" s="36" t="s">
        <v>807</v>
      </c>
      <c r="AS84">
        <v>477.1082991843001</v>
      </c>
      <c r="AT84">
        <v>464.31974239981656</v>
      </c>
      <c r="AU84">
        <v>1.0275425652124686</v>
      </c>
      <c r="AV84">
        <v>2.716842120607449</v>
      </c>
    </row>
    <row r="85" spans="1:48" ht="12.75">
      <c r="A85" t="s">
        <v>889</v>
      </c>
      <c r="B85" s="20">
        <v>39622</v>
      </c>
      <c r="C85">
        <v>2008</v>
      </c>
      <c r="D85" t="s">
        <v>366</v>
      </c>
      <c r="F85" s="5">
        <v>1</v>
      </c>
      <c r="H85">
        <v>144</v>
      </c>
      <c r="I85">
        <v>0.3</v>
      </c>
      <c r="K85">
        <v>4.011</v>
      </c>
      <c r="M85">
        <v>57.057</v>
      </c>
      <c r="O85">
        <v>0.09749896377173867</v>
      </c>
      <c r="P85">
        <v>97.49896377173867</v>
      </c>
      <c r="Q85">
        <v>0.13</v>
      </c>
      <c r="R85" s="36" t="s">
        <v>807</v>
      </c>
      <c r="S85">
        <v>6.48739</v>
      </c>
      <c r="T85">
        <v>0.03</v>
      </c>
      <c r="U85" s="36" t="s">
        <v>807</v>
      </c>
      <c r="V85">
        <v>2.4686399999999997</v>
      </c>
      <c r="W85">
        <v>0.01</v>
      </c>
      <c r="X85" s="36">
        <v>0</v>
      </c>
      <c r="Y85">
        <v>0.43498</v>
      </c>
      <c r="Z85">
        <v>0.11</v>
      </c>
      <c r="AA85" s="36" t="s">
        <v>807</v>
      </c>
      <c r="AB85">
        <v>2.81347</v>
      </c>
      <c r="AC85">
        <v>2.58</v>
      </c>
      <c r="AD85" s="36" t="s">
        <v>807</v>
      </c>
      <c r="AE85">
        <v>143.02746</v>
      </c>
      <c r="AF85">
        <v>9.412613986205603</v>
      </c>
      <c r="AG85" s="36" t="s">
        <v>807</v>
      </c>
      <c r="AH85">
        <v>195.97062319280064</v>
      </c>
      <c r="AI85">
        <v>2.0544448421263763</v>
      </c>
      <c r="AJ85" s="36" t="s">
        <v>807</v>
      </c>
      <c r="AK85">
        <v>33.134086413814195</v>
      </c>
      <c r="AL85">
        <v>0.08</v>
      </c>
      <c r="AM85" s="36" t="s">
        <v>807</v>
      </c>
      <c r="AN85">
        <v>2.25648</v>
      </c>
      <c r="AP85" s="36" t="s">
        <v>807</v>
      </c>
      <c r="AS85">
        <v>252.73090377173867</v>
      </c>
      <c r="AT85">
        <v>231.36118960661486</v>
      </c>
      <c r="AU85">
        <v>1.0923651637574086</v>
      </c>
      <c r="AV85">
        <v>8.8287804975248</v>
      </c>
    </row>
    <row r="86" spans="1:48" ht="12.75">
      <c r="A86" t="s">
        <v>890</v>
      </c>
      <c r="B86" s="20">
        <v>39622</v>
      </c>
      <c r="C86">
        <v>2008</v>
      </c>
      <c r="D86" t="s">
        <v>367</v>
      </c>
      <c r="F86" s="5">
        <v>0.8966666666666666</v>
      </c>
      <c r="H86">
        <v>48</v>
      </c>
      <c r="I86">
        <v>0.07</v>
      </c>
      <c r="K86">
        <v>4.049</v>
      </c>
      <c r="N86" t="s">
        <v>103</v>
      </c>
      <c r="O86">
        <v>0.0893305483733295</v>
      </c>
      <c r="P86">
        <v>89.3305483733295</v>
      </c>
      <c r="Q86">
        <v>0.07</v>
      </c>
      <c r="R86" s="36" t="s">
        <v>807</v>
      </c>
      <c r="S86">
        <v>3.4932100000000004</v>
      </c>
      <c r="T86">
        <v>0.02</v>
      </c>
      <c r="U86" s="36" t="s">
        <v>807</v>
      </c>
      <c r="V86">
        <v>1.64576</v>
      </c>
      <c r="W86">
        <v>0</v>
      </c>
      <c r="X86" s="36" t="s">
        <v>793</v>
      </c>
      <c r="Y86">
        <v>0</v>
      </c>
      <c r="Z86">
        <v>0.1</v>
      </c>
      <c r="AA86" s="36" t="s">
        <v>807</v>
      </c>
      <c r="AB86">
        <v>2.5577000000000005</v>
      </c>
      <c r="AC86">
        <v>2.263</v>
      </c>
      <c r="AD86" s="36" t="s">
        <v>807</v>
      </c>
      <c r="AE86">
        <v>125.45393099999998</v>
      </c>
      <c r="AF86">
        <v>8.659986114898958</v>
      </c>
      <c r="AG86" s="36" t="s">
        <v>807</v>
      </c>
      <c r="AH86">
        <v>180.30091091219631</v>
      </c>
      <c r="AI86">
        <v>1.8065496864198876</v>
      </c>
      <c r="AJ86" s="36" t="s">
        <v>807</v>
      </c>
      <c r="AK86">
        <v>29.136033342579946</v>
      </c>
      <c r="AL86">
        <v>0.08</v>
      </c>
      <c r="AM86" s="36" t="s">
        <v>807</v>
      </c>
      <c r="AN86">
        <v>2.25648</v>
      </c>
      <c r="AP86" s="36" t="s">
        <v>807</v>
      </c>
      <c r="AS86">
        <v>222.4811493733295</v>
      </c>
      <c r="AT86">
        <v>211.69342425477626</v>
      </c>
      <c r="AU86">
        <v>1.0509591885365794</v>
      </c>
      <c r="AV86">
        <v>4.969303028690714</v>
      </c>
    </row>
    <row r="87" spans="1:48" ht="12.75">
      <c r="A87" t="s">
        <v>891</v>
      </c>
      <c r="B87" s="20">
        <v>39622</v>
      </c>
      <c r="C87">
        <v>2008</v>
      </c>
      <c r="D87" t="s">
        <v>368</v>
      </c>
      <c r="F87" s="5">
        <v>1.4076666666666666</v>
      </c>
      <c r="H87">
        <v>82</v>
      </c>
      <c r="I87">
        <v>0.115</v>
      </c>
      <c r="K87">
        <v>4.288</v>
      </c>
      <c r="N87" t="s">
        <v>103</v>
      </c>
      <c r="O87">
        <v>0.05152286445817563</v>
      </c>
      <c r="P87">
        <v>51.52286445817563</v>
      </c>
      <c r="Q87">
        <v>0.38</v>
      </c>
      <c r="R87" s="36" t="s">
        <v>807</v>
      </c>
      <c r="S87">
        <v>18.96314</v>
      </c>
      <c r="T87">
        <v>0.07</v>
      </c>
      <c r="U87" s="36" t="s">
        <v>807</v>
      </c>
      <c r="V87">
        <v>5.76016</v>
      </c>
      <c r="W87">
        <v>0.01</v>
      </c>
      <c r="X87" s="36">
        <v>0</v>
      </c>
      <c r="Y87">
        <v>0.43498</v>
      </c>
      <c r="Z87">
        <v>0.14</v>
      </c>
      <c r="AA87" s="36" t="s">
        <v>807</v>
      </c>
      <c r="AB87">
        <v>3.5807800000000007</v>
      </c>
      <c r="AC87">
        <v>2.993</v>
      </c>
      <c r="AD87" s="36" t="s">
        <v>807</v>
      </c>
      <c r="AE87">
        <v>165.92294099999998</v>
      </c>
      <c r="AF87">
        <v>7.383007883187942</v>
      </c>
      <c r="AG87" s="36" t="s">
        <v>807</v>
      </c>
      <c r="AH87">
        <v>153.71422412797295</v>
      </c>
      <c r="AI87">
        <v>4.085731837215819</v>
      </c>
      <c r="AJ87" s="36" t="s">
        <v>807</v>
      </c>
      <c r="AK87">
        <v>65.89468307061674</v>
      </c>
      <c r="AL87">
        <v>0.16</v>
      </c>
      <c r="AM87" s="36" t="s">
        <v>807</v>
      </c>
      <c r="AN87">
        <v>4.51296</v>
      </c>
      <c r="AP87" s="36" t="s">
        <v>807</v>
      </c>
      <c r="AS87">
        <v>246.1848654581756</v>
      </c>
      <c r="AT87">
        <v>224.12186719858968</v>
      </c>
      <c r="AU87">
        <v>1.0984419705910997</v>
      </c>
      <c r="AV87">
        <v>9.382386739374079</v>
      </c>
    </row>
    <row r="88" spans="1:48" ht="12.75">
      <c r="A88" t="s">
        <v>892</v>
      </c>
      <c r="B88" s="20">
        <v>39623</v>
      </c>
      <c r="C88">
        <v>2008</v>
      </c>
      <c r="D88" t="s">
        <v>369</v>
      </c>
      <c r="F88" s="5">
        <v>2</v>
      </c>
      <c r="H88">
        <v>586</v>
      </c>
      <c r="I88">
        <v>0.355</v>
      </c>
      <c r="K88">
        <v>3.65</v>
      </c>
      <c r="M88">
        <v>160.761</v>
      </c>
      <c r="O88">
        <v>0.22387211385683412</v>
      </c>
      <c r="P88">
        <v>223.87211385683412</v>
      </c>
      <c r="Q88">
        <v>3.62</v>
      </c>
      <c r="R88" s="36" t="s">
        <v>807</v>
      </c>
      <c r="S88">
        <v>180.64886</v>
      </c>
      <c r="T88">
        <v>0.27</v>
      </c>
      <c r="U88" s="36" t="s">
        <v>807</v>
      </c>
      <c r="V88">
        <v>22.217760000000002</v>
      </c>
      <c r="W88">
        <v>0.07</v>
      </c>
      <c r="X88" s="36" t="s">
        <v>807</v>
      </c>
      <c r="Y88">
        <v>3.04486</v>
      </c>
      <c r="Z88">
        <v>0.2</v>
      </c>
      <c r="AA88" s="36" t="s">
        <v>807</v>
      </c>
      <c r="AB88">
        <v>5.115400000000001</v>
      </c>
      <c r="AC88">
        <v>6.62</v>
      </c>
      <c r="AD88" s="36" t="s">
        <v>807</v>
      </c>
      <c r="AE88">
        <v>366.99294</v>
      </c>
      <c r="AF88">
        <v>18.941986303794536</v>
      </c>
      <c r="AG88" s="36" t="s">
        <v>807</v>
      </c>
      <c r="AH88">
        <v>394.3721548450022</v>
      </c>
      <c r="AI88">
        <v>23.3938813441538</v>
      </c>
      <c r="AJ88" s="36" t="s">
        <v>807</v>
      </c>
      <c r="AK88">
        <v>377.2965183185125</v>
      </c>
      <c r="AL88">
        <v>0.71</v>
      </c>
      <c r="AM88" s="36" t="s">
        <v>807</v>
      </c>
      <c r="AN88">
        <v>20.026259999999997</v>
      </c>
      <c r="AP88" s="36" t="s">
        <v>807</v>
      </c>
      <c r="AS88">
        <v>801.8919338568342</v>
      </c>
      <c r="AT88">
        <v>791.6949331635147</v>
      </c>
      <c r="AU88">
        <v>1.0128799620487319</v>
      </c>
      <c r="AV88">
        <v>1.2797546094723433</v>
      </c>
    </row>
    <row r="89" spans="1:48" ht="12.75">
      <c r="A89" t="s">
        <v>893</v>
      </c>
      <c r="B89" s="20">
        <v>39623</v>
      </c>
      <c r="C89">
        <v>2008</v>
      </c>
      <c r="D89" t="s">
        <v>370</v>
      </c>
      <c r="F89" s="5">
        <v>3</v>
      </c>
      <c r="H89">
        <v>1872</v>
      </c>
      <c r="I89">
        <v>0.6366666666666666</v>
      </c>
      <c r="K89">
        <v>3.935</v>
      </c>
      <c r="M89">
        <v>79.479</v>
      </c>
      <c r="O89">
        <v>0.11614486138403436</v>
      </c>
      <c r="P89">
        <v>116.14486138403436</v>
      </c>
      <c r="Q89">
        <v>0.81</v>
      </c>
      <c r="R89" s="36" t="s">
        <v>807</v>
      </c>
      <c r="S89">
        <v>40.42143</v>
      </c>
      <c r="T89">
        <v>0.08</v>
      </c>
      <c r="U89" s="36" t="s">
        <v>807</v>
      </c>
      <c r="V89">
        <v>6.58304</v>
      </c>
      <c r="W89">
        <v>0.01</v>
      </c>
      <c r="X89" s="36">
        <v>0</v>
      </c>
      <c r="Y89">
        <v>0.43498</v>
      </c>
      <c r="Z89">
        <v>0.06</v>
      </c>
      <c r="AA89" s="36" t="s">
        <v>807</v>
      </c>
      <c r="AB89">
        <v>1.53462</v>
      </c>
      <c r="AC89">
        <v>3.505</v>
      </c>
      <c r="AD89" s="36" t="s">
        <v>807</v>
      </c>
      <c r="AE89">
        <v>194.306685</v>
      </c>
      <c r="AF89">
        <v>8.458700471521157</v>
      </c>
      <c r="AG89" s="36" t="s">
        <v>807</v>
      </c>
      <c r="AH89">
        <v>176.11014381707048</v>
      </c>
      <c r="AI89">
        <v>9.352336835515011</v>
      </c>
      <c r="AJ89" s="36" t="s">
        <v>807</v>
      </c>
      <c r="AK89">
        <v>150.8344884831861</v>
      </c>
      <c r="AL89">
        <v>0.24</v>
      </c>
      <c r="AM89" s="36" t="s">
        <v>807</v>
      </c>
      <c r="AN89">
        <v>6.7694399999999995</v>
      </c>
      <c r="AP89" s="36" t="s">
        <v>807</v>
      </c>
      <c r="AS89">
        <v>359.42561638403436</v>
      </c>
      <c r="AT89">
        <v>333.71407230025653</v>
      </c>
      <c r="AU89">
        <v>1.077046628290353</v>
      </c>
      <c r="AV89">
        <v>7.418863615379798</v>
      </c>
    </row>
    <row r="90" spans="1:48" ht="12.75">
      <c r="A90" t="s">
        <v>894</v>
      </c>
      <c r="B90" s="20">
        <v>39623</v>
      </c>
      <c r="C90">
        <v>2008</v>
      </c>
      <c r="D90" t="s">
        <v>371</v>
      </c>
      <c r="F90" s="5">
        <v>2.183333333333333</v>
      </c>
      <c r="H90">
        <v>220</v>
      </c>
      <c r="I90">
        <v>0.15666666666666668</v>
      </c>
      <c r="K90">
        <v>4.013</v>
      </c>
      <c r="M90">
        <v>71.672</v>
      </c>
      <c r="O90">
        <v>0.09705099672454906</v>
      </c>
      <c r="P90">
        <v>97.05099672454907</v>
      </c>
      <c r="Q90">
        <v>0.84</v>
      </c>
      <c r="R90" s="36" t="s">
        <v>807</v>
      </c>
      <c r="S90">
        <v>41.91852</v>
      </c>
      <c r="T90">
        <v>0.09</v>
      </c>
      <c r="U90" s="36" t="s">
        <v>807</v>
      </c>
      <c r="V90">
        <v>7.405919999999999</v>
      </c>
      <c r="W90">
        <v>0.01</v>
      </c>
      <c r="X90" s="36">
        <v>0</v>
      </c>
      <c r="Y90">
        <v>0.43498</v>
      </c>
      <c r="Z90">
        <v>0.09</v>
      </c>
      <c r="AA90" s="36" t="s">
        <v>807</v>
      </c>
      <c r="AB90">
        <v>2.30193</v>
      </c>
      <c r="AC90">
        <v>3.5</v>
      </c>
      <c r="AD90" s="36" t="s">
        <v>807</v>
      </c>
      <c r="AE90">
        <v>194.02949999999998</v>
      </c>
      <c r="AF90">
        <v>7.9437171099629085</v>
      </c>
      <c r="AG90" s="36" t="s">
        <v>807</v>
      </c>
      <c r="AH90">
        <v>165.38819022942775</v>
      </c>
      <c r="AI90">
        <v>9.270847750832601</v>
      </c>
      <c r="AJ90" s="36" t="s">
        <v>807</v>
      </c>
      <c r="AK90">
        <v>149.52023252542818</v>
      </c>
      <c r="AL90">
        <v>0.2</v>
      </c>
      <c r="AM90" s="36" t="s">
        <v>807</v>
      </c>
      <c r="AN90">
        <v>5.6412</v>
      </c>
      <c r="AP90" s="36" t="s">
        <v>807</v>
      </c>
      <c r="AS90">
        <v>343.14184672454905</v>
      </c>
      <c r="AT90">
        <v>320.54962275485593</v>
      </c>
      <c r="AU90">
        <v>1.0704796461013801</v>
      </c>
      <c r="AV90">
        <v>6.808050128296604</v>
      </c>
    </row>
    <row r="91" spans="1:48" ht="12.75">
      <c r="A91" t="s">
        <v>895</v>
      </c>
      <c r="B91" s="20">
        <v>39623</v>
      </c>
      <c r="C91">
        <v>2008</v>
      </c>
      <c r="D91" t="s">
        <v>372</v>
      </c>
      <c r="F91" s="5">
        <v>2.8</v>
      </c>
      <c r="H91">
        <v>1953</v>
      </c>
      <c r="I91">
        <v>0.7833333333333333</v>
      </c>
      <c r="J91" t="s">
        <v>809</v>
      </c>
      <c r="K91">
        <v>4.262</v>
      </c>
      <c r="M91">
        <v>33.233</v>
      </c>
      <c r="O91">
        <v>0.05470159628939725</v>
      </c>
      <c r="P91">
        <v>54.701596289397244</v>
      </c>
      <c r="Q91">
        <v>0.08</v>
      </c>
      <c r="R91" s="36" t="s">
        <v>807</v>
      </c>
      <c r="S91">
        <v>3.99224</v>
      </c>
      <c r="T91">
        <v>0.01</v>
      </c>
      <c r="U91" s="36" t="s">
        <v>807</v>
      </c>
      <c r="V91">
        <v>0.82288</v>
      </c>
      <c r="W91">
        <v>-0.01</v>
      </c>
      <c r="X91" s="36" t="s">
        <v>793</v>
      </c>
      <c r="Y91">
        <v>-0.43498</v>
      </c>
      <c r="Z91">
        <v>0.02</v>
      </c>
      <c r="AA91" s="36" t="s">
        <v>807</v>
      </c>
      <c r="AB91">
        <v>0.51154</v>
      </c>
      <c r="AC91">
        <v>1.241</v>
      </c>
      <c r="AD91" s="36" t="s">
        <v>807</v>
      </c>
      <c r="AE91">
        <v>68.797317</v>
      </c>
      <c r="AF91">
        <v>3.717745324174528</v>
      </c>
      <c r="AG91" s="36" t="s">
        <v>807</v>
      </c>
      <c r="AH91">
        <v>77.40345764931368</v>
      </c>
      <c r="AI91">
        <v>1.91077270181178</v>
      </c>
      <c r="AJ91" s="36" t="s">
        <v>807</v>
      </c>
      <c r="AK91">
        <v>30.816942134820387</v>
      </c>
      <c r="AL91">
        <v>0.06</v>
      </c>
      <c r="AM91" s="36">
        <v>2</v>
      </c>
      <c r="AN91">
        <v>1.6923599999999999</v>
      </c>
      <c r="AP91" s="36" t="s">
        <v>807</v>
      </c>
      <c r="AR91" t="s">
        <v>781</v>
      </c>
      <c r="AS91">
        <v>128.39059328939726</v>
      </c>
      <c r="AT91">
        <v>109.91275978413405</v>
      </c>
      <c r="AU91">
        <v>1.1681136343182832</v>
      </c>
      <c r="AV91">
        <v>15.507825019618297</v>
      </c>
    </row>
    <row r="92" spans="1:48" ht="12.75">
      <c r="A92" t="s">
        <v>896</v>
      </c>
      <c r="B92" s="20">
        <v>39623</v>
      </c>
      <c r="C92">
        <v>2008</v>
      </c>
      <c r="D92" t="s">
        <v>373</v>
      </c>
      <c r="F92" s="5">
        <v>3</v>
      </c>
      <c r="H92">
        <v>1274</v>
      </c>
      <c r="I92">
        <v>0.49</v>
      </c>
      <c r="K92">
        <v>4.323</v>
      </c>
      <c r="M92">
        <v>28.629</v>
      </c>
      <c r="O92">
        <v>0.047533522594280515</v>
      </c>
      <c r="P92">
        <v>47.53352259428051</v>
      </c>
      <c r="Q92">
        <v>0.06</v>
      </c>
      <c r="R92" s="36" t="s">
        <v>807</v>
      </c>
      <c r="S92">
        <v>2.9941799999999996</v>
      </c>
      <c r="T92">
        <v>0.02</v>
      </c>
      <c r="U92" s="36" t="s">
        <v>807</v>
      </c>
      <c r="V92">
        <v>1.64576</v>
      </c>
      <c r="W92">
        <v>-0.01</v>
      </c>
      <c r="X92" s="36" t="s">
        <v>793</v>
      </c>
      <c r="Y92">
        <v>-0.43498</v>
      </c>
      <c r="Z92">
        <v>0.07</v>
      </c>
      <c r="AA92" s="36" t="s">
        <v>807</v>
      </c>
      <c r="AB92">
        <v>1.7903900000000004</v>
      </c>
      <c r="AC92">
        <v>1.103</v>
      </c>
      <c r="AD92" s="36" t="s">
        <v>807</v>
      </c>
      <c r="AE92">
        <v>61.147011</v>
      </c>
      <c r="AF92">
        <v>3.3036012936142973</v>
      </c>
      <c r="AG92" s="36" t="s">
        <v>807</v>
      </c>
      <c r="AH92">
        <v>68.78097893304967</v>
      </c>
      <c r="AI92">
        <v>1.6023016972372612</v>
      </c>
      <c r="AJ92" s="36" t="s">
        <v>807</v>
      </c>
      <c r="AK92">
        <v>25.84192177304255</v>
      </c>
      <c r="AL92">
        <v>0.03</v>
      </c>
      <c r="AM92" s="36">
        <v>2</v>
      </c>
      <c r="AN92">
        <v>0.8461799999999999</v>
      </c>
      <c r="AP92" s="36" t="s">
        <v>807</v>
      </c>
      <c r="AS92">
        <v>114.67588359428052</v>
      </c>
      <c r="AT92">
        <v>95.46908070609223</v>
      </c>
      <c r="AU92">
        <v>1.2011834904676382</v>
      </c>
      <c r="AV92">
        <v>18.279574723222833</v>
      </c>
    </row>
    <row r="93" spans="1:48" ht="12.75">
      <c r="A93" t="s">
        <v>897</v>
      </c>
      <c r="B93" s="20">
        <v>39623</v>
      </c>
      <c r="C93">
        <v>2008</v>
      </c>
      <c r="D93" t="s">
        <v>374</v>
      </c>
      <c r="F93" s="5">
        <v>2.9833333333333334</v>
      </c>
      <c r="H93">
        <v>1306</v>
      </c>
      <c r="I93">
        <v>0.44</v>
      </c>
      <c r="K93">
        <v>4.729</v>
      </c>
      <c r="M93">
        <v>16.717</v>
      </c>
      <c r="O93">
        <v>0.0186637969083467</v>
      </c>
      <c r="P93">
        <v>18.6637969083467</v>
      </c>
      <c r="Q93">
        <v>0.27</v>
      </c>
      <c r="R93" s="36" t="s">
        <v>807</v>
      </c>
      <c r="S93">
        <v>13.47381</v>
      </c>
      <c r="T93">
        <v>0.04</v>
      </c>
      <c r="U93" s="36" t="s">
        <v>807</v>
      </c>
      <c r="V93">
        <v>3.29152</v>
      </c>
      <c r="W93">
        <v>-0.01</v>
      </c>
      <c r="X93" s="36" t="s">
        <v>793</v>
      </c>
      <c r="Y93">
        <v>-0.43498</v>
      </c>
      <c r="Z93">
        <v>0.08</v>
      </c>
      <c r="AA93" s="36" t="s">
        <v>807</v>
      </c>
      <c r="AB93">
        <v>2.04616</v>
      </c>
      <c r="AC93">
        <v>0.942</v>
      </c>
      <c r="AD93" s="36" t="s">
        <v>807</v>
      </c>
      <c r="AE93">
        <v>52.221653999999994</v>
      </c>
      <c r="AF93">
        <v>1.6332808530692333</v>
      </c>
      <c r="AG93" s="36" t="s">
        <v>807</v>
      </c>
      <c r="AH93">
        <v>34.00490736090144</v>
      </c>
      <c r="AI93">
        <v>1.9529519730064218</v>
      </c>
      <c r="AJ93" s="36" t="s">
        <v>807</v>
      </c>
      <c r="AK93">
        <v>31.49720942064757</v>
      </c>
      <c r="AL93">
        <v>0.06</v>
      </c>
      <c r="AM93" s="36">
        <v>2</v>
      </c>
      <c r="AN93">
        <v>1.6923599999999999</v>
      </c>
      <c r="AP93" s="36" t="s">
        <v>807</v>
      </c>
      <c r="AS93">
        <v>89.26196090834668</v>
      </c>
      <c r="AT93">
        <v>67.194476781549</v>
      </c>
      <c r="AU93">
        <v>1.328412172901348</v>
      </c>
      <c r="AV93">
        <v>28.209109772186576</v>
      </c>
    </row>
    <row r="94" spans="1:48" ht="12.75">
      <c r="A94" t="s">
        <v>898</v>
      </c>
      <c r="B94" s="20">
        <v>39625</v>
      </c>
      <c r="C94">
        <v>2008</v>
      </c>
      <c r="D94" t="s">
        <v>375</v>
      </c>
      <c r="F94" s="5">
        <v>2.7111666666666663</v>
      </c>
      <c r="H94">
        <v>235</v>
      </c>
      <c r="I94">
        <v>0.20666666666666667</v>
      </c>
      <c r="K94">
        <v>3.859</v>
      </c>
      <c r="M94">
        <v>194.394</v>
      </c>
      <c r="O94">
        <v>0.1383566378971782</v>
      </c>
      <c r="P94">
        <v>138.3566378971782</v>
      </c>
      <c r="Q94">
        <v>4.73</v>
      </c>
      <c r="R94" s="36" t="s">
        <v>807</v>
      </c>
      <c r="S94">
        <v>236.04119000000003</v>
      </c>
      <c r="T94">
        <v>0.85</v>
      </c>
      <c r="U94" s="36" t="s">
        <v>807</v>
      </c>
      <c r="V94">
        <v>69.9448</v>
      </c>
      <c r="W94">
        <v>0.1</v>
      </c>
      <c r="X94" s="36" t="s">
        <v>807</v>
      </c>
      <c r="Y94">
        <v>4.3498</v>
      </c>
      <c r="Z94">
        <v>0.32</v>
      </c>
      <c r="AA94" s="36" t="s">
        <v>807</v>
      </c>
      <c r="AB94">
        <v>8.18464</v>
      </c>
      <c r="AC94">
        <v>13.939</v>
      </c>
      <c r="AD94" s="36" t="s">
        <v>807</v>
      </c>
      <c r="AE94">
        <v>772.7363429999999</v>
      </c>
      <c r="AF94">
        <v>31.572987186885335</v>
      </c>
      <c r="AG94" s="36" t="s">
        <v>807</v>
      </c>
      <c r="AH94">
        <v>657.3495932309527</v>
      </c>
      <c r="AI94">
        <v>32.53703179391451</v>
      </c>
      <c r="AJ94" s="36" t="s">
        <v>807</v>
      </c>
      <c r="AK94">
        <v>524.7572487722532</v>
      </c>
      <c r="AL94">
        <v>0.94</v>
      </c>
      <c r="AM94" s="36" t="s">
        <v>807</v>
      </c>
      <c r="AN94">
        <v>26.51364</v>
      </c>
      <c r="AP94" s="36" t="s">
        <v>807</v>
      </c>
      <c r="AS94">
        <v>1229.6134108971783</v>
      </c>
      <c r="AT94">
        <v>1208.6204820032058</v>
      </c>
      <c r="AU94">
        <v>1.0173693307424165</v>
      </c>
      <c r="AV94">
        <v>1.7219782691971757</v>
      </c>
    </row>
    <row r="95" spans="1:48" ht="12.75">
      <c r="A95" t="s">
        <v>899</v>
      </c>
      <c r="B95" s="20">
        <v>39625</v>
      </c>
      <c r="C95">
        <v>2008</v>
      </c>
      <c r="D95" t="s">
        <v>376</v>
      </c>
      <c r="F95" s="5">
        <v>1.3131666666666668</v>
      </c>
      <c r="H95">
        <v>678</v>
      </c>
      <c r="I95">
        <v>0.9066666666666666</v>
      </c>
      <c r="J95" t="s">
        <v>809</v>
      </c>
      <c r="K95">
        <v>4.251</v>
      </c>
      <c r="M95">
        <v>41.842</v>
      </c>
      <c r="O95">
        <v>0.05610479760324702</v>
      </c>
      <c r="P95">
        <v>56.10479760324702</v>
      </c>
      <c r="Q95">
        <v>0.39</v>
      </c>
      <c r="R95" s="36" t="s">
        <v>807</v>
      </c>
      <c r="S95">
        <v>19.46217</v>
      </c>
      <c r="T95">
        <v>0.1</v>
      </c>
      <c r="U95" s="36" t="s">
        <v>807</v>
      </c>
      <c r="V95">
        <v>8.2288</v>
      </c>
      <c r="W95">
        <v>-0.01</v>
      </c>
      <c r="X95" s="36" t="s">
        <v>793</v>
      </c>
      <c r="Y95">
        <v>-0.43498</v>
      </c>
      <c r="Z95">
        <v>0.04</v>
      </c>
      <c r="AA95" s="36" t="s">
        <v>807</v>
      </c>
      <c r="AB95">
        <v>1.02308</v>
      </c>
      <c r="AC95">
        <v>1.855</v>
      </c>
      <c r="AD95" s="36" t="s">
        <v>807</v>
      </c>
      <c r="AE95">
        <v>102.835635</v>
      </c>
      <c r="AF95">
        <v>5.674322591265385</v>
      </c>
      <c r="AG95" s="36" t="s">
        <v>807</v>
      </c>
      <c r="AH95">
        <v>118.13939635014532</v>
      </c>
      <c r="AI95">
        <v>3.1639499304724787</v>
      </c>
      <c r="AJ95" s="36" t="s">
        <v>807</v>
      </c>
      <c r="AK95">
        <v>51.02818447866014</v>
      </c>
      <c r="AL95">
        <v>0.1</v>
      </c>
      <c r="AM95" s="36" t="s">
        <v>807</v>
      </c>
      <c r="AN95">
        <v>2.8206</v>
      </c>
      <c r="AP95" s="36" t="s">
        <v>807</v>
      </c>
      <c r="AS95">
        <v>187.219502603247</v>
      </c>
      <c r="AT95">
        <v>171.98818082880547</v>
      </c>
      <c r="AU95">
        <v>1.088560281881245</v>
      </c>
      <c r="AV95">
        <v>8.480510009648881</v>
      </c>
    </row>
    <row r="96" spans="1:48" ht="12.75">
      <c r="A96" t="s">
        <v>900</v>
      </c>
      <c r="B96" s="20">
        <v>39625</v>
      </c>
      <c r="C96">
        <v>2008</v>
      </c>
      <c r="D96" t="s">
        <v>377</v>
      </c>
      <c r="F96" s="5">
        <v>3</v>
      </c>
      <c r="H96">
        <v>2452</v>
      </c>
      <c r="I96">
        <v>1.2</v>
      </c>
      <c r="J96" t="s">
        <v>809</v>
      </c>
      <c r="K96">
        <v>3.835</v>
      </c>
      <c r="M96">
        <v>73.273</v>
      </c>
      <c r="O96">
        <v>0.1462177174456719</v>
      </c>
      <c r="P96">
        <v>146.21771744567192</v>
      </c>
      <c r="Q96">
        <v>0.15</v>
      </c>
      <c r="R96" s="36" t="s">
        <v>807</v>
      </c>
      <c r="S96">
        <v>7.485449999999999</v>
      </c>
      <c r="T96">
        <v>0.04</v>
      </c>
      <c r="U96" s="36" t="s">
        <v>807</v>
      </c>
      <c r="V96">
        <v>3.29152</v>
      </c>
      <c r="W96">
        <v>-0.01</v>
      </c>
      <c r="X96" s="36" t="s">
        <v>793</v>
      </c>
      <c r="Y96">
        <v>-0.43498</v>
      </c>
      <c r="Z96">
        <v>0.03</v>
      </c>
      <c r="AA96" s="36" t="s">
        <v>807</v>
      </c>
      <c r="AB96">
        <v>0.76731</v>
      </c>
      <c r="AC96">
        <v>1.379</v>
      </c>
      <c r="AD96" s="36" t="s">
        <v>807</v>
      </c>
      <c r="AE96">
        <v>76.447623</v>
      </c>
      <c r="AF96">
        <v>9.10794060476992</v>
      </c>
      <c r="AG96" s="36" t="s">
        <v>807</v>
      </c>
      <c r="AH96">
        <v>189.62732339130974</v>
      </c>
      <c r="AI96">
        <v>2.0565361672308686</v>
      </c>
      <c r="AJ96" s="36" t="s">
        <v>807</v>
      </c>
      <c r="AK96">
        <v>33.16781530509945</v>
      </c>
      <c r="AL96">
        <v>0.1</v>
      </c>
      <c r="AM96" s="36" t="s">
        <v>807</v>
      </c>
      <c r="AN96">
        <v>2.8206</v>
      </c>
      <c r="AP96" s="36" t="s">
        <v>807</v>
      </c>
      <c r="AS96">
        <v>233.7746404456719</v>
      </c>
      <c r="AT96">
        <v>225.6157386964092</v>
      </c>
      <c r="AU96">
        <v>1.036162821780095</v>
      </c>
      <c r="AV96">
        <v>3.5520559940761394</v>
      </c>
    </row>
    <row r="97" spans="1:48" ht="12.75">
      <c r="A97" t="s">
        <v>901</v>
      </c>
      <c r="B97" s="20">
        <v>39625</v>
      </c>
      <c r="C97">
        <v>2008</v>
      </c>
      <c r="D97" t="s">
        <v>378</v>
      </c>
      <c r="F97" s="5">
        <v>3</v>
      </c>
      <c r="H97">
        <v>992</v>
      </c>
      <c r="I97">
        <v>0.5466666666666666</v>
      </c>
      <c r="K97">
        <v>3.365</v>
      </c>
      <c r="M97">
        <v>170.37</v>
      </c>
      <c r="O97">
        <v>0.4315190768277651</v>
      </c>
      <c r="P97">
        <v>431.5190768277651</v>
      </c>
      <c r="Q97">
        <v>0.22</v>
      </c>
      <c r="R97" s="36" t="s">
        <v>807</v>
      </c>
      <c r="S97">
        <v>10.97866</v>
      </c>
      <c r="T97">
        <v>0.05</v>
      </c>
      <c r="U97" s="36" t="s">
        <v>807</v>
      </c>
      <c r="V97">
        <v>4.1144</v>
      </c>
      <c r="W97">
        <v>0.01</v>
      </c>
      <c r="X97" s="36">
        <v>0</v>
      </c>
      <c r="Y97">
        <v>0.43498</v>
      </c>
      <c r="Z97">
        <v>0.1</v>
      </c>
      <c r="AA97" s="36" t="s">
        <v>807</v>
      </c>
      <c r="AB97">
        <v>2.5577000000000005</v>
      </c>
      <c r="AC97">
        <v>3.698</v>
      </c>
      <c r="AD97" s="36" t="s">
        <v>807</v>
      </c>
      <c r="AE97">
        <v>205.006026</v>
      </c>
      <c r="AF97">
        <v>27.822156519339398</v>
      </c>
      <c r="AG97" s="36" t="s">
        <v>807</v>
      </c>
      <c r="AH97">
        <v>579.2572987326463</v>
      </c>
      <c r="AI97">
        <v>5.470746519167814</v>
      </c>
      <c r="AJ97" s="36" t="s">
        <v>807</v>
      </c>
      <c r="AK97">
        <v>88.2321998611385</v>
      </c>
      <c r="AL97">
        <v>0.24</v>
      </c>
      <c r="AM97" s="36" t="s">
        <v>807</v>
      </c>
      <c r="AN97">
        <v>6.7694399999999995</v>
      </c>
      <c r="AP97" s="36" t="s">
        <v>807</v>
      </c>
      <c r="AS97">
        <v>654.610842827765</v>
      </c>
      <c r="AT97">
        <v>674.2589385937848</v>
      </c>
      <c r="AU97">
        <v>0.9708597177710432</v>
      </c>
      <c r="AV97">
        <v>-2.957113788079573</v>
      </c>
    </row>
    <row r="98" spans="1:48" ht="12.75">
      <c r="A98" t="s">
        <v>902</v>
      </c>
      <c r="B98" s="20">
        <v>39625</v>
      </c>
      <c r="C98">
        <v>2008</v>
      </c>
      <c r="D98" t="s">
        <v>379</v>
      </c>
      <c r="F98" s="5">
        <v>3</v>
      </c>
      <c r="H98">
        <v>1601</v>
      </c>
      <c r="I98">
        <v>0.7166666666666668</v>
      </c>
      <c r="K98">
        <v>3.551</v>
      </c>
      <c r="M98">
        <v>144.444</v>
      </c>
      <c r="O98">
        <v>0.281190083039894</v>
      </c>
      <c r="P98">
        <v>281.19008303989403</v>
      </c>
      <c r="Q98">
        <v>0.31</v>
      </c>
      <c r="R98" s="36" t="s">
        <v>807</v>
      </c>
      <c r="S98">
        <v>15.46993</v>
      </c>
      <c r="T98">
        <v>0.04</v>
      </c>
      <c r="U98" s="36" t="s">
        <v>807</v>
      </c>
      <c r="V98">
        <v>3.29152</v>
      </c>
      <c r="W98">
        <v>0.02</v>
      </c>
      <c r="X98" s="36">
        <v>0</v>
      </c>
      <c r="Y98">
        <v>0.86996</v>
      </c>
      <c r="Z98">
        <v>0.08</v>
      </c>
      <c r="AA98" s="36" t="s">
        <v>807</v>
      </c>
      <c r="AB98">
        <v>2.04616</v>
      </c>
      <c r="AC98">
        <v>3.805</v>
      </c>
      <c r="AD98" s="36" t="s">
        <v>807</v>
      </c>
      <c r="AE98">
        <v>210.937785</v>
      </c>
      <c r="AF98">
        <v>20.460643729918278</v>
      </c>
      <c r="AG98" s="36" t="s">
        <v>807</v>
      </c>
      <c r="AH98">
        <v>425.99060245689856</v>
      </c>
      <c r="AI98">
        <v>4.832877004932031</v>
      </c>
      <c r="AJ98" s="36" t="s">
        <v>807</v>
      </c>
      <c r="AK98">
        <v>77.9446403355438</v>
      </c>
      <c r="AL98">
        <v>0.18</v>
      </c>
      <c r="AM98" s="36" t="s">
        <v>807</v>
      </c>
      <c r="AN98">
        <v>5.07708</v>
      </c>
      <c r="AP98" s="36" t="s">
        <v>807</v>
      </c>
      <c r="AS98">
        <v>513.8054380398939</v>
      </c>
      <c r="AT98">
        <v>509.0123227924424</v>
      </c>
      <c r="AU98">
        <v>1.0094165013946157</v>
      </c>
      <c r="AV98">
        <v>0.9372373908624902</v>
      </c>
    </row>
    <row r="99" spans="1:48" ht="12.75">
      <c r="A99" t="s">
        <v>903</v>
      </c>
      <c r="B99" s="20">
        <v>39626</v>
      </c>
      <c r="C99">
        <v>2008</v>
      </c>
      <c r="D99" t="s">
        <v>380</v>
      </c>
      <c r="F99" s="5">
        <v>2.4</v>
      </c>
      <c r="H99">
        <v>1406</v>
      </c>
      <c r="I99">
        <v>0.9566666666666667</v>
      </c>
      <c r="J99" t="s">
        <v>809</v>
      </c>
      <c r="K99">
        <v>4.229</v>
      </c>
      <c r="M99">
        <v>62.65</v>
      </c>
      <c r="O99">
        <v>0.05902010801718442</v>
      </c>
      <c r="P99">
        <v>59.02010801718442</v>
      </c>
      <c r="Q99">
        <v>1.13</v>
      </c>
      <c r="R99" s="36" t="s">
        <v>807</v>
      </c>
      <c r="S99">
        <v>56.39039</v>
      </c>
      <c r="T99">
        <v>0.15</v>
      </c>
      <c r="U99" s="36" t="s">
        <v>807</v>
      </c>
      <c r="V99">
        <v>12.3432</v>
      </c>
      <c r="W99">
        <v>0.02</v>
      </c>
      <c r="X99" s="36">
        <v>0</v>
      </c>
      <c r="Y99">
        <v>0.86996</v>
      </c>
      <c r="Z99">
        <v>0.07</v>
      </c>
      <c r="AA99" s="36" t="s">
        <v>807</v>
      </c>
      <c r="AB99">
        <v>1.7903900000000004</v>
      </c>
      <c r="AC99">
        <v>3.911</v>
      </c>
      <c r="AD99" s="36" t="s">
        <v>807</v>
      </c>
      <c r="AE99">
        <v>216.81410699999998</v>
      </c>
      <c r="AF99">
        <v>8.499508584313059</v>
      </c>
      <c r="AG99" s="36" t="s">
        <v>807</v>
      </c>
      <c r="AH99">
        <v>176.95976872539788</v>
      </c>
      <c r="AI99">
        <v>8.823286986468618</v>
      </c>
      <c r="AJ99" s="36" t="s">
        <v>807</v>
      </c>
      <c r="AK99">
        <v>142.30197251776588</v>
      </c>
      <c r="AL99">
        <v>0.2</v>
      </c>
      <c r="AM99" s="36" t="s">
        <v>807</v>
      </c>
      <c r="AN99">
        <v>5.6412</v>
      </c>
      <c r="AP99" s="36" t="s">
        <v>807</v>
      </c>
      <c r="AS99">
        <v>347.22815501718435</v>
      </c>
      <c r="AT99">
        <v>324.9029412431638</v>
      </c>
      <c r="AU99">
        <v>1.0687134862140626</v>
      </c>
      <c r="AV99">
        <v>6.643112898134065</v>
      </c>
    </row>
    <row r="100" spans="1:48" ht="12.75">
      <c r="A100" t="s">
        <v>904</v>
      </c>
      <c r="B100" s="20">
        <v>39626</v>
      </c>
      <c r="C100">
        <v>2008</v>
      </c>
      <c r="D100" t="s">
        <v>381</v>
      </c>
      <c r="F100" s="5">
        <v>3</v>
      </c>
      <c r="H100">
        <v>2394</v>
      </c>
      <c r="I100">
        <v>0.9966666666666667</v>
      </c>
      <c r="J100" t="s">
        <v>809</v>
      </c>
      <c r="K100">
        <v>4.049</v>
      </c>
      <c r="M100">
        <v>81.424</v>
      </c>
      <c r="O100">
        <v>0.0893305483733295</v>
      </c>
      <c r="P100">
        <v>89.3305483733295</v>
      </c>
      <c r="Q100">
        <v>0.95</v>
      </c>
      <c r="R100" s="36" t="s">
        <v>807</v>
      </c>
      <c r="S100">
        <v>47.407849999999996</v>
      </c>
      <c r="T100">
        <v>0.18</v>
      </c>
      <c r="U100" s="36" t="s">
        <v>807</v>
      </c>
      <c r="V100">
        <v>14.811839999999998</v>
      </c>
      <c r="W100">
        <v>0.01</v>
      </c>
      <c r="X100" s="36">
        <v>0</v>
      </c>
      <c r="Y100">
        <v>0.43498</v>
      </c>
      <c r="Z100">
        <v>0.05</v>
      </c>
      <c r="AA100" s="36" t="s">
        <v>807</v>
      </c>
      <c r="AB100">
        <v>1.2788500000000003</v>
      </c>
      <c r="AC100">
        <v>4.754</v>
      </c>
      <c r="AD100" s="36" t="s">
        <v>807</v>
      </c>
      <c r="AE100">
        <v>263.54749799999996</v>
      </c>
      <c r="AF100">
        <v>11.68477430743905</v>
      </c>
      <c r="AG100" s="36" t="s">
        <v>807</v>
      </c>
      <c r="AH100">
        <v>243.277001080881</v>
      </c>
      <c r="AI100">
        <v>9.553909523325984</v>
      </c>
      <c r="AJ100" s="36" t="s">
        <v>807</v>
      </c>
      <c r="AK100">
        <v>154.08545279220147</v>
      </c>
      <c r="AL100">
        <v>0.2</v>
      </c>
      <c r="AM100" s="36" t="s">
        <v>807</v>
      </c>
      <c r="AN100">
        <v>5.6412</v>
      </c>
      <c r="AP100" s="36" t="s">
        <v>807</v>
      </c>
      <c r="AS100">
        <v>416.81156637332947</v>
      </c>
      <c r="AT100">
        <v>403.0036538730825</v>
      </c>
      <c r="AU100">
        <v>1.0342624995271024</v>
      </c>
      <c r="AV100">
        <v>3.3685426079541987</v>
      </c>
    </row>
    <row r="101" spans="1:48" ht="12.75">
      <c r="A101" t="s">
        <v>905</v>
      </c>
      <c r="B101" s="20">
        <v>39626</v>
      </c>
      <c r="C101">
        <v>2008</v>
      </c>
      <c r="D101" t="s">
        <v>382</v>
      </c>
      <c r="F101" s="5">
        <v>3</v>
      </c>
      <c r="H101">
        <v>2612</v>
      </c>
      <c r="I101">
        <v>0.98</v>
      </c>
      <c r="J101" t="s">
        <v>809</v>
      </c>
      <c r="K101">
        <v>4.146</v>
      </c>
      <c r="M101">
        <v>65.16</v>
      </c>
      <c r="O101">
        <v>0.07144963260755136</v>
      </c>
      <c r="P101">
        <v>71.44963260755135</v>
      </c>
      <c r="Q101">
        <v>0.68</v>
      </c>
      <c r="R101" s="36" t="s">
        <v>807</v>
      </c>
      <c r="S101">
        <v>33.93404</v>
      </c>
      <c r="T101">
        <v>0.13</v>
      </c>
      <c r="U101" s="36" t="s">
        <v>807</v>
      </c>
      <c r="V101">
        <v>10.69744</v>
      </c>
      <c r="W101">
        <v>0.01</v>
      </c>
      <c r="X101" s="36">
        <v>0</v>
      </c>
      <c r="Y101">
        <v>0.43498</v>
      </c>
      <c r="Z101">
        <v>0.04</v>
      </c>
      <c r="AA101" s="36" t="s">
        <v>807</v>
      </c>
      <c r="AB101">
        <v>1.02308</v>
      </c>
      <c r="AC101">
        <v>4.053</v>
      </c>
      <c r="AD101" s="36" t="s">
        <v>807</v>
      </c>
      <c r="AE101">
        <v>224.686161</v>
      </c>
      <c r="AF101">
        <v>9.60405970273915</v>
      </c>
      <c r="AG101" s="36" t="s">
        <v>807</v>
      </c>
      <c r="AH101">
        <v>199.9565230110291</v>
      </c>
      <c r="AI101">
        <v>7.176430096646483</v>
      </c>
      <c r="AJ101" s="36" t="s">
        <v>807</v>
      </c>
      <c r="AK101">
        <v>115.74146459871447</v>
      </c>
      <c r="AL101">
        <v>0.16</v>
      </c>
      <c r="AM101" s="36" t="s">
        <v>807</v>
      </c>
      <c r="AN101">
        <v>4.51296</v>
      </c>
      <c r="AP101" s="36" t="s">
        <v>807</v>
      </c>
      <c r="AS101">
        <v>342.2253336075513</v>
      </c>
      <c r="AT101">
        <v>320.2109476097436</v>
      </c>
      <c r="AU101">
        <v>1.068749635707764</v>
      </c>
      <c r="AV101">
        <v>6.646491631573688</v>
      </c>
    </row>
    <row r="102" spans="1:48" ht="12.75">
      <c r="A102" t="s">
        <v>906</v>
      </c>
      <c r="B102" s="20">
        <v>39626</v>
      </c>
      <c r="C102">
        <v>2008</v>
      </c>
      <c r="D102" t="s">
        <v>383</v>
      </c>
      <c r="F102" s="5">
        <v>2.3333333333333335</v>
      </c>
      <c r="H102">
        <v>892</v>
      </c>
      <c r="I102">
        <v>0.44333333333333336</v>
      </c>
      <c r="K102">
        <v>4.234</v>
      </c>
      <c r="M102">
        <v>63.252</v>
      </c>
      <c r="O102">
        <v>0.05834451042737451</v>
      </c>
      <c r="P102">
        <v>58.344510427374516</v>
      </c>
      <c r="Q102">
        <v>0.78</v>
      </c>
      <c r="R102" s="36" t="s">
        <v>807</v>
      </c>
      <c r="S102">
        <v>38.92434</v>
      </c>
      <c r="T102">
        <v>0.17</v>
      </c>
      <c r="U102" s="36" t="s">
        <v>807</v>
      </c>
      <c r="V102">
        <v>13.98896</v>
      </c>
      <c r="W102">
        <v>0.01</v>
      </c>
      <c r="X102" s="36">
        <v>0</v>
      </c>
      <c r="Y102">
        <v>0.43498</v>
      </c>
      <c r="Z102">
        <v>0.06</v>
      </c>
      <c r="AA102" s="36" t="s">
        <v>807</v>
      </c>
      <c r="AB102">
        <v>1.53462</v>
      </c>
      <c r="AC102">
        <v>4.135</v>
      </c>
      <c r="AD102" s="36" t="s">
        <v>807</v>
      </c>
      <c r="AE102">
        <v>229.23199499999998</v>
      </c>
      <c r="AF102">
        <v>9.67875248735901</v>
      </c>
      <c r="AG102" s="36" t="s">
        <v>807</v>
      </c>
      <c r="AH102">
        <v>201.5116267868146</v>
      </c>
      <c r="AI102">
        <v>6.4278466186454475</v>
      </c>
      <c r="AJ102" s="36" t="s">
        <v>807</v>
      </c>
      <c r="AK102">
        <v>103.66831026551378</v>
      </c>
      <c r="AL102">
        <v>0.17</v>
      </c>
      <c r="AM102" s="36" t="s">
        <v>807</v>
      </c>
      <c r="AN102">
        <v>4.79502</v>
      </c>
      <c r="AP102" s="36" t="s">
        <v>807</v>
      </c>
      <c r="AS102">
        <v>342.4594054273745</v>
      </c>
      <c r="AT102">
        <v>309.97495705232836</v>
      </c>
      <c r="AU102">
        <v>1.104797009035676</v>
      </c>
      <c r="AV102">
        <v>9.957920748252048</v>
      </c>
    </row>
    <row r="103" spans="1:48" ht="12.75">
      <c r="A103" t="s">
        <v>907</v>
      </c>
      <c r="B103" s="20">
        <v>39626</v>
      </c>
      <c r="C103">
        <v>2008</v>
      </c>
      <c r="D103" t="s">
        <v>384</v>
      </c>
      <c r="F103" s="5">
        <v>0.8816666666666666</v>
      </c>
      <c r="H103">
        <v>80</v>
      </c>
      <c r="I103">
        <v>0.09333333333333334</v>
      </c>
      <c r="K103">
        <v>5.272</v>
      </c>
      <c r="N103" t="s">
        <v>103</v>
      </c>
      <c r="O103">
        <v>0.005345643593969714</v>
      </c>
      <c r="P103">
        <v>5.345643593969714</v>
      </c>
      <c r="Q103">
        <v>0.05</v>
      </c>
      <c r="R103" s="36" t="s">
        <v>807</v>
      </c>
      <c r="S103">
        <v>2.49515</v>
      </c>
      <c r="T103">
        <v>0.01</v>
      </c>
      <c r="U103" s="36" t="s">
        <v>807</v>
      </c>
      <c r="V103">
        <v>0.82288</v>
      </c>
      <c r="W103">
        <v>-0.01</v>
      </c>
      <c r="X103" s="36" t="s">
        <v>793</v>
      </c>
      <c r="Y103">
        <v>-0.43498</v>
      </c>
      <c r="Z103">
        <v>0.09</v>
      </c>
      <c r="AA103" s="36" t="s">
        <v>807</v>
      </c>
      <c r="AB103">
        <v>2.30193</v>
      </c>
      <c r="AC103">
        <v>0.372</v>
      </c>
      <c r="AD103" s="36" t="s">
        <v>807</v>
      </c>
      <c r="AE103">
        <v>20.622564</v>
      </c>
      <c r="AF103">
        <v>0.9351315087641876</v>
      </c>
      <c r="AG103" s="36" t="s">
        <v>807</v>
      </c>
      <c r="AH103">
        <v>19.469438012470388</v>
      </c>
      <c r="AI103">
        <v>0.5506483949493914</v>
      </c>
      <c r="AJ103" s="36" t="s">
        <v>807</v>
      </c>
      <c r="AK103">
        <v>8.880857313743785</v>
      </c>
      <c r="AL103">
        <v>0.03</v>
      </c>
      <c r="AM103" s="36">
        <v>2</v>
      </c>
      <c r="AN103">
        <v>0.8461799999999999</v>
      </c>
      <c r="AP103" s="36" t="s">
        <v>807</v>
      </c>
      <c r="AS103">
        <v>31.153187593969715</v>
      </c>
      <c r="AT103">
        <v>29.196475326214173</v>
      </c>
      <c r="AU103">
        <v>1.0670187838049991</v>
      </c>
      <c r="AV103">
        <v>6.484583916710233</v>
      </c>
    </row>
    <row r="104" spans="1:48" ht="12.75">
      <c r="A104" t="s">
        <v>908</v>
      </c>
      <c r="B104" s="20">
        <v>39627</v>
      </c>
      <c r="C104">
        <v>2008</v>
      </c>
      <c r="D104" t="s">
        <v>385</v>
      </c>
      <c r="F104" s="5">
        <v>2.75</v>
      </c>
      <c r="H104">
        <v>472</v>
      </c>
      <c r="I104">
        <v>0.37666666666666665</v>
      </c>
      <c r="K104">
        <v>3.946</v>
      </c>
      <c r="M104">
        <v>115.36</v>
      </c>
      <c r="O104">
        <v>0.11324003632355571</v>
      </c>
      <c r="P104">
        <v>113.24003632355571</v>
      </c>
      <c r="Q104">
        <v>1.89</v>
      </c>
      <c r="R104" s="36" t="s">
        <v>807</v>
      </c>
      <c r="S104">
        <v>94.31666999999999</v>
      </c>
      <c r="T104">
        <v>0.24</v>
      </c>
      <c r="U104" s="36" t="s">
        <v>807</v>
      </c>
      <c r="V104">
        <v>19.749119999999998</v>
      </c>
      <c r="W104">
        <v>0.07</v>
      </c>
      <c r="X104" s="36" t="s">
        <v>807</v>
      </c>
      <c r="Y104">
        <v>3.04486</v>
      </c>
      <c r="Z104">
        <v>0.17</v>
      </c>
      <c r="AA104" s="36" t="s">
        <v>807</v>
      </c>
      <c r="AB104">
        <v>4.348090000000001</v>
      </c>
      <c r="AC104">
        <v>7.174</v>
      </c>
      <c r="AD104" s="36" t="s">
        <v>807</v>
      </c>
      <c r="AE104">
        <v>397.705038</v>
      </c>
      <c r="AF104">
        <v>18.717824740197525</v>
      </c>
      <c r="AG104" s="36" t="s">
        <v>807</v>
      </c>
      <c r="AH104">
        <v>389.70511109091245</v>
      </c>
      <c r="AI104">
        <v>11.646313601989204</v>
      </c>
      <c r="AJ104" s="36" t="s">
        <v>807</v>
      </c>
      <c r="AK104">
        <v>187.8317457728819</v>
      </c>
      <c r="AL104">
        <v>0.34</v>
      </c>
      <c r="AM104" s="36" t="s">
        <v>807</v>
      </c>
      <c r="AN104">
        <v>9.59004</v>
      </c>
      <c r="AP104" s="36" t="s">
        <v>807</v>
      </c>
      <c r="AS104">
        <v>632.4038143235557</v>
      </c>
      <c r="AT104">
        <v>587.1268968637944</v>
      </c>
      <c r="AU104">
        <v>1.0771160675854115</v>
      </c>
      <c r="AV104">
        <v>7.425301723755549</v>
      </c>
    </row>
    <row r="105" spans="1:48" ht="12.75">
      <c r="A105" t="s">
        <v>909</v>
      </c>
      <c r="B105" s="20">
        <v>39627</v>
      </c>
      <c r="C105">
        <v>2008</v>
      </c>
      <c r="D105" t="s">
        <v>386</v>
      </c>
      <c r="F105" s="5">
        <v>1.6666666666666667</v>
      </c>
      <c r="H105">
        <v>142</v>
      </c>
      <c r="I105">
        <v>0.19</v>
      </c>
      <c r="K105">
        <v>3.775</v>
      </c>
      <c r="M105">
        <v>163.552</v>
      </c>
      <c r="O105">
        <v>0.1678804018122562</v>
      </c>
      <c r="P105">
        <v>167.8804018122562</v>
      </c>
      <c r="Q105">
        <v>3.16</v>
      </c>
      <c r="R105" s="36" t="s">
        <v>807</v>
      </c>
      <c r="S105">
        <v>157.69348</v>
      </c>
      <c r="T105">
        <v>0.46</v>
      </c>
      <c r="U105" s="36" t="s">
        <v>807</v>
      </c>
      <c r="V105">
        <v>37.85248</v>
      </c>
      <c r="W105">
        <v>0.12</v>
      </c>
      <c r="X105" s="36" t="s">
        <v>807</v>
      </c>
      <c r="Y105">
        <v>5.21976</v>
      </c>
      <c r="Z105">
        <v>0.24</v>
      </c>
      <c r="AA105" s="36" t="s">
        <v>807</v>
      </c>
      <c r="AB105">
        <v>6.13848</v>
      </c>
      <c r="AC105">
        <v>9.01</v>
      </c>
      <c r="AD105" s="36" t="s">
        <v>807</v>
      </c>
      <c r="AE105">
        <v>499.48736999999994</v>
      </c>
      <c r="AF105">
        <v>26.856433460664945</v>
      </c>
      <c r="AG105" s="36" t="s">
        <v>807</v>
      </c>
      <c r="AH105">
        <v>559.1509446510441</v>
      </c>
      <c r="AI105">
        <v>18.645123039080804</v>
      </c>
      <c r="AJ105" s="36" t="s">
        <v>807</v>
      </c>
      <c r="AK105">
        <v>300.70854437429523</v>
      </c>
      <c r="AL105">
        <v>0.5</v>
      </c>
      <c r="AM105" s="36" t="s">
        <v>807</v>
      </c>
      <c r="AN105">
        <v>14.103</v>
      </c>
      <c r="AP105" s="36" t="s">
        <v>807</v>
      </c>
      <c r="AS105">
        <v>874.2719718122562</v>
      </c>
      <c r="AT105">
        <v>873.9624890253393</v>
      </c>
      <c r="AU105">
        <v>1.0003541144966783</v>
      </c>
      <c r="AV105">
        <v>0.03540518092391312</v>
      </c>
    </row>
    <row r="106" spans="1:48" ht="12.75">
      <c r="A106" t="s">
        <v>910</v>
      </c>
      <c r="B106" s="20">
        <v>39627</v>
      </c>
      <c r="C106">
        <v>2008</v>
      </c>
      <c r="D106" t="s">
        <v>387</v>
      </c>
      <c r="F106" s="5">
        <v>1.3166666666666667</v>
      </c>
      <c r="H106">
        <v>177</v>
      </c>
      <c r="I106">
        <v>0.165</v>
      </c>
      <c r="K106">
        <v>3.898</v>
      </c>
      <c r="M106">
        <v>120.58</v>
      </c>
      <c r="O106">
        <v>0.12647363474711512</v>
      </c>
      <c r="P106">
        <v>126.47363474711513</v>
      </c>
      <c r="Q106">
        <v>1.79</v>
      </c>
      <c r="R106" s="36" t="s">
        <v>807</v>
      </c>
      <c r="S106">
        <v>89.32637</v>
      </c>
      <c r="T106">
        <v>0.27</v>
      </c>
      <c r="U106" s="36" t="s">
        <v>807</v>
      </c>
      <c r="V106">
        <v>22.217760000000002</v>
      </c>
      <c r="W106">
        <v>0.07</v>
      </c>
      <c r="X106" s="36" t="s">
        <v>807</v>
      </c>
      <c r="Y106">
        <v>3.04486</v>
      </c>
      <c r="Z106">
        <v>0.14</v>
      </c>
      <c r="AA106" s="36" t="s">
        <v>807</v>
      </c>
      <c r="AB106">
        <v>3.5807800000000007</v>
      </c>
      <c r="AC106">
        <v>7.27</v>
      </c>
      <c r="AD106" s="36" t="s">
        <v>807</v>
      </c>
      <c r="AE106">
        <v>403.02698999999996</v>
      </c>
      <c r="AF106">
        <v>20.61990628302182</v>
      </c>
      <c r="AG106" s="36" t="s">
        <v>807</v>
      </c>
      <c r="AH106">
        <v>429.3064488125143</v>
      </c>
      <c r="AI106">
        <v>10.287613253520664</v>
      </c>
      <c r="AJ106" s="36" t="s">
        <v>807</v>
      </c>
      <c r="AK106">
        <v>165.91862655278126</v>
      </c>
      <c r="AL106">
        <v>0.29</v>
      </c>
      <c r="AM106" s="36" t="s">
        <v>807</v>
      </c>
      <c r="AN106">
        <v>8.179739999999999</v>
      </c>
      <c r="AP106" s="36" t="s">
        <v>807</v>
      </c>
      <c r="AS106">
        <v>647.6703947471151</v>
      </c>
      <c r="AT106">
        <v>603.4048153652956</v>
      </c>
      <c r="AU106">
        <v>1.0733596720719267</v>
      </c>
      <c r="AV106">
        <v>7.076405802628316</v>
      </c>
    </row>
    <row r="107" spans="1:48" ht="12.75">
      <c r="A107" t="s">
        <v>911</v>
      </c>
      <c r="B107" s="20">
        <v>39627</v>
      </c>
      <c r="C107">
        <v>2008</v>
      </c>
      <c r="D107" t="s">
        <v>388</v>
      </c>
      <c r="F107" s="5">
        <v>0.7666666666666667</v>
      </c>
      <c r="H107">
        <v>30</v>
      </c>
      <c r="I107">
        <v>0.03333333333333333</v>
      </c>
      <c r="K107">
        <v>4.133</v>
      </c>
      <c r="N107" t="s">
        <v>103</v>
      </c>
      <c r="O107">
        <v>0.07362070974947364</v>
      </c>
      <c r="P107">
        <v>73.62070974947365</v>
      </c>
      <c r="Q107">
        <v>1.34</v>
      </c>
      <c r="R107" s="36" t="s">
        <v>807</v>
      </c>
      <c r="S107">
        <v>66.87002</v>
      </c>
      <c r="T107">
        <v>0.23</v>
      </c>
      <c r="U107" s="36" t="s">
        <v>807</v>
      </c>
      <c r="V107">
        <v>18.92624</v>
      </c>
      <c r="W107">
        <v>0.06</v>
      </c>
      <c r="X107" s="36" t="s">
        <v>807</v>
      </c>
      <c r="Y107">
        <v>2.60988</v>
      </c>
      <c r="Z107">
        <v>0.29</v>
      </c>
      <c r="AA107" s="36" t="s">
        <v>807</v>
      </c>
      <c r="AB107">
        <v>7.41733</v>
      </c>
      <c r="AC107">
        <v>5.051</v>
      </c>
      <c r="AD107" s="36" t="s">
        <v>807</v>
      </c>
      <c r="AE107">
        <v>280.012287</v>
      </c>
      <c r="AF107">
        <v>14.338792123746618</v>
      </c>
      <c r="AG107" s="36" t="s">
        <v>807</v>
      </c>
      <c r="AH107">
        <v>298.5336520164046</v>
      </c>
      <c r="AI107">
        <v>7.5871073649919545</v>
      </c>
      <c r="AJ107" s="36" t="s">
        <v>807</v>
      </c>
      <c r="AK107">
        <v>122.36486758259024</v>
      </c>
      <c r="AL107">
        <v>0.25</v>
      </c>
      <c r="AM107" s="36" t="s">
        <v>807</v>
      </c>
      <c r="AN107">
        <v>7.0515</v>
      </c>
      <c r="AP107" s="36" t="s">
        <v>807</v>
      </c>
      <c r="AS107">
        <v>449.45646674947363</v>
      </c>
      <c r="AT107">
        <v>427.9500195989948</v>
      </c>
      <c r="AU107">
        <v>1.0502545768560339</v>
      </c>
      <c r="AV107">
        <v>4.902276763415079</v>
      </c>
    </row>
    <row r="108" spans="1:48" ht="12.75">
      <c r="A108" t="s">
        <v>912</v>
      </c>
      <c r="B108" s="20">
        <v>39627</v>
      </c>
      <c r="C108">
        <v>2008</v>
      </c>
      <c r="D108" t="s">
        <v>389</v>
      </c>
      <c r="F108" s="5">
        <v>0.8666666666666667</v>
      </c>
      <c r="H108">
        <v>71</v>
      </c>
      <c r="I108">
        <v>0.12</v>
      </c>
      <c r="K108">
        <v>4.69</v>
      </c>
      <c r="N108" t="s">
        <v>103</v>
      </c>
      <c r="O108">
        <v>0.02041737944669528</v>
      </c>
      <c r="P108">
        <v>20.417379446695282</v>
      </c>
      <c r="Q108">
        <v>0.42</v>
      </c>
      <c r="R108" s="36" t="s">
        <v>807</v>
      </c>
      <c r="S108">
        <v>20.95926</v>
      </c>
      <c r="T108">
        <v>0.08</v>
      </c>
      <c r="U108" s="36" t="s">
        <v>807</v>
      </c>
      <c r="V108">
        <v>6.58304</v>
      </c>
      <c r="W108">
        <v>0.03</v>
      </c>
      <c r="X108" s="36" t="s">
        <v>807</v>
      </c>
      <c r="Y108">
        <v>1.30494</v>
      </c>
      <c r="Z108">
        <v>0.11</v>
      </c>
      <c r="AA108" s="36" t="s">
        <v>807</v>
      </c>
      <c r="AB108">
        <v>2.81347</v>
      </c>
      <c r="AC108">
        <v>1.41</v>
      </c>
      <c r="AD108" s="36" t="s">
        <v>807</v>
      </c>
      <c r="AE108">
        <v>78.16617</v>
      </c>
      <c r="AF108">
        <v>3.4156021883884367</v>
      </c>
      <c r="AG108" s="36" t="s">
        <v>807</v>
      </c>
      <c r="AH108">
        <v>71.11283756224725</v>
      </c>
      <c r="AI108">
        <v>2.545669545143448</v>
      </c>
      <c r="AJ108" s="36" t="s">
        <v>807</v>
      </c>
      <c r="AK108">
        <v>41.05655842407353</v>
      </c>
      <c r="AL108">
        <v>0.09</v>
      </c>
      <c r="AM108" s="36" t="s">
        <v>807</v>
      </c>
      <c r="AN108">
        <v>2.53854</v>
      </c>
      <c r="AP108" s="36" t="s">
        <v>807</v>
      </c>
      <c r="AS108">
        <v>130.24425944669528</v>
      </c>
      <c r="AT108">
        <v>114.70793598632078</v>
      </c>
      <c r="AU108">
        <v>1.1354424463031683</v>
      </c>
      <c r="AV108">
        <v>12.685188171438963</v>
      </c>
    </row>
    <row r="109" spans="1:48" ht="12.75">
      <c r="A109" t="s">
        <v>913</v>
      </c>
      <c r="B109" s="20">
        <v>39627</v>
      </c>
      <c r="C109">
        <v>2008</v>
      </c>
      <c r="D109" t="s">
        <v>390</v>
      </c>
      <c r="F109" s="5">
        <v>2.1333333333333333</v>
      </c>
      <c r="H109">
        <v>293</v>
      </c>
      <c r="I109">
        <v>0.16</v>
      </c>
      <c r="K109">
        <v>3.94</v>
      </c>
      <c r="M109">
        <v>91.063</v>
      </c>
      <c r="O109">
        <v>0.11481536214968835</v>
      </c>
      <c r="P109">
        <v>114.81536214968835</v>
      </c>
      <c r="Q109">
        <v>0.38</v>
      </c>
      <c r="R109" s="36" t="s">
        <v>807</v>
      </c>
      <c r="S109">
        <v>18.96314</v>
      </c>
      <c r="T109">
        <v>0.06</v>
      </c>
      <c r="U109" s="36" t="s">
        <v>807</v>
      </c>
      <c r="V109">
        <v>4.9372799999999994</v>
      </c>
      <c r="W109">
        <v>0.07</v>
      </c>
      <c r="X109" s="36" t="s">
        <v>807</v>
      </c>
      <c r="Y109">
        <v>3.04486</v>
      </c>
      <c r="Z109">
        <v>0.1</v>
      </c>
      <c r="AA109" s="36" t="s">
        <v>807</v>
      </c>
      <c r="AB109">
        <v>2.5577000000000005</v>
      </c>
      <c r="AC109">
        <v>4.679</v>
      </c>
      <c r="AD109" s="36" t="s">
        <v>807</v>
      </c>
      <c r="AE109">
        <v>259.389723</v>
      </c>
      <c r="AF109">
        <v>15.243470685431864</v>
      </c>
      <c r="AG109" s="36" t="s">
        <v>807</v>
      </c>
      <c r="AH109">
        <v>317.3690596706914</v>
      </c>
      <c r="AI109">
        <v>3.7243687905553373</v>
      </c>
      <c r="AJ109" s="36" t="s">
        <v>807</v>
      </c>
      <c r="AK109">
        <v>60.06661985407648</v>
      </c>
      <c r="AL109">
        <v>0.15</v>
      </c>
      <c r="AM109" s="36" t="s">
        <v>807</v>
      </c>
      <c r="AN109">
        <v>4.2309</v>
      </c>
      <c r="AP109" s="36" t="s">
        <v>807</v>
      </c>
      <c r="AS109">
        <v>403.70806514968837</v>
      </c>
      <c r="AT109">
        <v>381.6665795247679</v>
      </c>
      <c r="AU109">
        <v>1.0577506305434587</v>
      </c>
      <c r="AV109">
        <v>5.612986305168241</v>
      </c>
    </row>
    <row r="110" spans="1:48" ht="12.75">
      <c r="A110" t="s">
        <v>914</v>
      </c>
      <c r="B110" s="20">
        <v>39627</v>
      </c>
      <c r="C110">
        <v>2008</v>
      </c>
      <c r="D110" t="s">
        <v>391</v>
      </c>
      <c r="F110" s="5">
        <v>2.35</v>
      </c>
      <c r="H110">
        <v>1489</v>
      </c>
      <c r="I110">
        <v>0.93</v>
      </c>
      <c r="J110" t="s">
        <v>809</v>
      </c>
      <c r="K110">
        <v>3.861</v>
      </c>
      <c r="M110">
        <v>71.184</v>
      </c>
      <c r="O110">
        <v>0.13772094688939468</v>
      </c>
      <c r="P110">
        <v>137.72094688939467</v>
      </c>
      <c r="Q110">
        <v>0.11</v>
      </c>
      <c r="R110" s="36" t="s">
        <v>807</v>
      </c>
      <c r="S110">
        <v>5.48933</v>
      </c>
      <c r="T110">
        <v>0.02</v>
      </c>
      <c r="U110" s="36" t="s">
        <v>807</v>
      </c>
      <c r="V110">
        <v>1.64576</v>
      </c>
      <c r="W110">
        <v>0.04</v>
      </c>
      <c r="X110" s="36" t="s">
        <v>807</v>
      </c>
      <c r="Y110">
        <v>1.73992</v>
      </c>
      <c r="Z110">
        <v>0.05</v>
      </c>
      <c r="AA110" s="36" t="s">
        <v>807</v>
      </c>
      <c r="AB110">
        <v>1.2788500000000003</v>
      </c>
      <c r="AC110">
        <v>1.304</v>
      </c>
      <c r="AD110" s="36" t="s">
        <v>807</v>
      </c>
      <c r="AE110">
        <v>72.289848</v>
      </c>
      <c r="AF110">
        <v>8.838487958720021</v>
      </c>
      <c r="AG110" s="36" t="s">
        <v>807</v>
      </c>
      <c r="AH110">
        <v>184.01731930055084</v>
      </c>
      <c r="AI110">
        <v>1.763662756860156</v>
      </c>
      <c r="AJ110" s="36" t="s">
        <v>807</v>
      </c>
      <c r="AK110">
        <v>28.444352942640595</v>
      </c>
      <c r="AL110">
        <v>0.09</v>
      </c>
      <c r="AM110" s="36" t="s">
        <v>807</v>
      </c>
      <c r="AN110">
        <v>2.53854</v>
      </c>
      <c r="AP110" s="36" t="s">
        <v>807</v>
      </c>
      <c r="AS110">
        <v>220.16465488939468</v>
      </c>
      <c r="AT110">
        <v>215.00021224319144</v>
      </c>
      <c r="AU110">
        <v>1.0240206397580744</v>
      </c>
      <c r="AV110">
        <v>2.373556799395636</v>
      </c>
    </row>
    <row r="111" spans="1:48" ht="12.75">
      <c r="A111" t="s">
        <v>915</v>
      </c>
      <c r="B111" s="20">
        <v>39627</v>
      </c>
      <c r="C111">
        <v>2008</v>
      </c>
      <c r="D111" t="s">
        <v>392</v>
      </c>
      <c r="F111" s="5">
        <v>3</v>
      </c>
      <c r="H111">
        <v>2439</v>
      </c>
      <c r="I111">
        <v>0.9933333333333333</v>
      </c>
      <c r="J111" t="s">
        <v>809</v>
      </c>
      <c r="K111">
        <v>3.824</v>
      </c>
      <c r="M111">
        <v>80.119</v>
      </c>
      <c r="O111">
        <v>0.14996848355023754</v>
      </c>
      <c r="P111">
        <v>149.96848355023752</v>
      </c>
      <c r="Q111">
        <v>0.13</v>
      </c>
      <c r="R111" s="36" t="s">
        <v>807</v>
      </c>
      <c r="S111">
        <v>6.48739</v>
      </c>
      <c r="T111">
        <v>0.02</v>
      </c>
      <c r="U111" s="36" t="s">
        <v>807</v>
      </c>
      <c r="V111">
        <v>1.64576</v>
      </c>
      <c r="W111">
        <v>0.05</v>
      </c>
      <c r="X111" s="36" t="s">
        <v>807</v>
      </c>
      <c r="Y111">
        <v>2.1749</v>
      </c>
      <c r="Z111">
        <v>0.05</v>
      </c>
      <c r="AA111" s="36" t="s">
        <v>807</v>
      </c>
      <c r="AB111">
        <v>1.2788500000000003</v>
      </c>
      <c r="AC111">
        <v>1.613</v>
      </c>
      <c r="AD111" s="36" t="s">
        <v>807</v>
      </c>
      <c r="AE111">
        <v>89.41988099999999</v>
      </c>
      <c r="AF111">
        <v>9.759813411597278</v>
      </c>
      <c r="AG111" s="36" t="s">
        <v>807</v>
      </c>
      <c r="AH111">
        <v>203.19931522945535</v>
      </c>
      <c r="AI111">
        <v>2.7182020853342643</v>
      </c>
      <c r="AJ111" s="36" t="s">
        <v>807</v>
      </c>
      <c r="AK111">
        <v>43.83916323227101</v>
      </c>
      <c r="AL111">
        <v>0.11</v>
      </c>
      <c r="AM111" s="36" t="s">
        <v>807</v>
      </c>
      <c r="AN111">
        <v>3.1026599999999998</v>
      </c>
      <c r="AP111" s="36" t="s">
        <v>807</v>
      </c>
      <c r="AS111">
        <v>250.9752645502375</v>
      </c>
      <c r="AT111">
        <v>250.14113846172634</v>
      </c>
      <c r="AU111">
        <v>1.0033346217804906</v>
      </c>
      <c r="AV111">
        <v>0.33290711838512904</v>
      </c>
    </row>
    <row r="112" spans="1:48" ht="12.75">
      <c r="A112" t="s">
        <v>916</v>
      </c>
      <c r="B112" s="20">
        <v>39628</v>
      </c>
      <c r="C112">
        <v>2008</v>
      </c>
      <c r="D112" t="s">
        <v>393</v>
      </c>
      <c r="F112" s="5">
        <v>3</v>
      </c>
      <c r="H112">
        <v>825</v>
      </c>
      <c r="I112">
        <v>0.44333333333333336</v>
      </c>
      <c r="K112">
        <v>3.573</v>
      </c>
      <c r="M112">
        <v>156.925</v>
      </c>
      <c r="O112">
        <v>0.26730064086633126</v>
      </c>
      <c r="P112">
        <v>267.30064086633126</v>
      </c>
      <c r="Q112">
        <v>0.56</v>
      </c>
      <c r="R112" s="36" t="s">
        <v>807</v>
      </c>
      <c r="S112">
        <v>27.945680000000003</v>
      </c>
      <c r="T112">
        <v>0.08</v>
      </c>
      <c r="U112" s="36" t="s">
        <v>807</v>
      </c>
      <c r="V112">
        <v>6.58304</v>
      </c>
      <c r="W112">
        <v>0.21</v>
      </c>
      <c r="X112" s="36" t="s">
        <v>807</v>
      </c>
      <c r="Y112">
        <v>9.13458</v>
      </c>
      <c r="Z112">
        <v>0.13</v>
      </c>
      <c r="AA112" s="36" t="s">
        <v>807</v>
      </c>
      <c r="AB112">
        <v>3.3250100000000002</v>
      </c>
      <c r="AC112">
        <v>4.93</v>
      </c>
      <c r="AD112" s="36" t="s">
        <v>807</v>
      </c>
      <c r="AE112">
        <v>273.30440999999996</v>
      </c>
      <c r="AF112">
        <v>20.78216404448379</v>
      </c>
      <c r="AG112" s="36" t="s">
        <v>807</v>
      </c>
      <c r="AH112">
        <v>432.6846554061525</v>
      </c>
      <c r="AI112">
        <v>9.844228689395514</v>
      </c>
      <c r="AJ112" s="36" t="s">
        <v>807</v>
      </c>
      <c r="AK112">
        <v>158.76772030257086</v>
      </c>
      <c r="AL112">
        <v>0.42</v>
      </c>
      <c r="AM112" s="36" t="s">
        <v>807</v>
      </c>
      <c r="AN112">
        <v>11.84652</v>
      </c>
      <c r="AP112" s="36" t="s">
        <v>807</v>
      </c>
      <c r="AS112">
        <v>587.5933608663312</v>
      </c>
      <c r="AT112">
        <v>603.2988957087234</v>
      </c>
      <c r="AU112">
        <v>0.9739672408583772</v>
      </c>
      <c r="AV112">
        <v>-2.637608021326893</v>
      </c>
    </row>
    <row r="113" spans="1:48" ht="12.75">
      <c r="A113" t="s">
        <v>917</v>
      </c>
      <c r="B113" s="20">
        <v>39628</v>
      </c>
      <c r="C113">
        <v>2008</v>
      </c>
      <c r="D113" t="s">
        <v>394</v>
      </c>
      <c r="F113" s="5">
        <v>2.65</v>
      </c>
      <c r="H113">
        <v>1220</v>
      </c>
      <c r="I113">
        <v>0.7633333333333333</v>
      </c>
      <c r="K113">
        <v>3.633</v>
      </c>
      <c r="M113">
        <v>127.307</v>
      </c>
      <c r="O113">
        <v>0.23280912576650084</v>
      </c>
      <c r="P113">
        <v>232.80912576650084</v>
      </c>
      <c r="Q113">
        <v>0.35</v>
      </c>
      <c r="R113" s="36" t="s">
        <v>807</v>
      </c>
      <c r="S113">
        <v>17.46605</v>
      </c>
      <c r="T113">
        <v>0.05</v>
      </c>
      <c r="U113" s="36" t="s">
        <v>807</v>
      </c>
      <c r="V113">
        <v>4.1144</v>
      </c>
      <c r="W113">
        <v>0.1</v>
      </c>
      <c r="X113" s="36" t="s">
        <v>807</v>
      </c>
      <c r="Y113">
        <v>4.3498</v>
      </c>
      <c r="Z113">
        <v>0.11</v>
      </c>
      <c r="AA113" s="36" t="s">
        <v>807</v>
      </c>
      <c r="AB113">
        <v>2.81347</v>
      </c>
      <c r="AC113">
        <v>3.343</v>
      </c>
      <c r="AD113" s="36" t="s">
        <v>807</v>
      </c>
      <c r="AE113">
        <v>185.32589099999998</v>
      </c>
      <c r="AF113">
        <v>17.250067557298113</v>
      </c>
      <c r="AG113" s="36" t="s">
        <v>807</v>
      </c>
      <c r="AH113">
        <v>359.1464065429467</v>
      </c>
      <c r="AI113">
        <v>4.64903786967009</v>
      </c>
      <c r="AJ113" s="36" t="s">
        <v>807</v>
      </c>
      <c r="AK113">
        <v>74.9796827620392</v>
      </c>
      <c r="AL113">
        <v>0.34</v>
      </c>
      <c r="AM113" s="36" t="s">
        <v>807</v>
      </c>
      <c r="AN113">
        <v>9.59004</v>
      </c>
      <c r="AP113" s="36" t="s">
        <v>807</v>
      </c>
      <c r="AS113">
        <v>446.87873676650077</v>
      </c>
      <c r="AT113">
        <v>443.7161293049859</v>
      </c>
      <c r="AU113">
        <v>1.007127546763893</v>
      </c>
      <c r="AV113">
        <v>0.7102236004268687</v>
      </c>
    </row>
    <row r="114" spans="1:48" ht="12.75">
      <c r="A114" t="s">
        <v>918</v>
      </c>
      <c r="B114" s="20">
        <v>39628</v>
      </c>
      <c r="C114">
        <v>2008</v>
      </c>
      <c r="D114" t="s">
        <v>395</v>
      </c>
      <c r="F114" s="5">
        <v>3</v>
      </c>
      <c r="H114">
        <v>1731</v>
      </c>
      <c r="I114">
        <v>0.87</v>
      </c>
      <c r="K114">
        <v>4.057</v>
      </c>
      <c r="M114">
        <v>58.232</v>
      </c>
      <c r="O114">
        <v>0.08770008211436343</v>
      </c>
      <c r="P114">
        <v>87.70008211436344</v>
      </c>
      <c r="Q114">
        <v>0.19</v>
      </c>
      <c r="R114" s="36" t="s">
        <v>807</v>
      </c>
      <c r="S114">
        <v>9.48157</v>
      </c>
      <c r="T114">
        <v>0.03</v>
      </c>
      <c r="U114" s="36" t="s">
        <v>807</v>
      </c>
      <c r="V114">
        <v>2.4686399999999997</v>
      </c>
      <c r="W114">
        <v>0.03</v>
      </c>
      <c r="X114" s="36" t="s">
        <v>807</v>
      </c>
      <c r="Y114">
        <v>1.30494</v>
      </c>
      <c r="Z114">
        <v>0.07</v>
      </c>
      <c r="AA114" s="36" t="s">
        <v>807</v>
      </c>
      <c r="AB114">
        <v>1.7903900000000004</v>
      </c>
      <c r="AC114">
        <v>2.587</v>
      </c>
      <c r="AD114" s="36" t="s">
        <v>807</v>
      </c>
      <c r="AE114">
        <v>143.41551900000002</v>
      </c>
      <c r="AF114">
        <v>8.305973573503296</v>
      </c>
      <c r="AG114" s="36" t="s">
        <v>807</v>
      </c>
      <c r="AH114">
        <v>172.93036980033864</v>
      </c>
      <c r="AI114">
        <v>3.4311961640924755</v>
      </c>
      <c r="AJ114" s="36" t="s">
        <v>807</v>
      </c>
      <c r="AK114">
        <v>55.33833173448345</v>
      </c>
      <c r="AL114">
        <v>0.13</v>
      </c>
      <c r="AM114" s="36" t="s">
        <v>807</v>
      </c>
      <c r="AN114">
        <v>3.66678</v>
      </c>
      <c r="AP114" s="36" t="s">
        <v>807</v>
      </c>
      <c r="AS114">
        <v>246.16114111436346</v>
      </c>
      <c r="AT114">
        <v>231.93548153482206</v>
      </c>
      <c r="AU114">
        <v>1.0613345551331939</v>
      </c>
      <c r="AV114">
        <v>5.95095589703833</v>
      </c>
    </row>
    <row r="115" spans="1:48" ht="12.75">
      <c r="A115" t="s">
        <v>919</v>
      </c>
      <c r="B115" s="20">
        <v>39628</v>
      </c>
      <c r="C115">
        <v>2008</v>
      </c>
      <c r="D115" t="s">
        <v>396</v>
      </c>
      <c r="F115" s="5">
        <v>3</v>
      </c>
      <c r="H115">
        <v>1445</v>
      </c>
      <c r="I115">
        <v>0.6666666666666666</v>
      </c>
      <c r="K115">
        <v>4.168</v>
      </c>
      <c r="M115">
        <v>59.638</v>
      </c>
      <c r="O115">
        <v>0.06792036326171845</v>
      </c>
      <c r="P115">
        <v>67.92036326171845</v>
      </c>
      <c r="Q115">
        <v>0.35</v>
      </c>
      <c r="R115" s="36" t="s">
        <v>807</v>
      </c>
      <c r="S115">
        <v>17.46605</v>
      </c>
      <c r="T115">
        <v>0.06</v>
      </c>
      <c r="U115" s="36" t="s">
        <v>807</v>
      </c>
      <c r="V115">
        <v>4.9372799999999994</v>
      </c>
      <c r="W115">
        <v>0.04</v>
      </c>
      <c r="X115" s="36" t="s">
        <v>807</v>
      </c>
      <c r="Y115">
        <v>1.73992</v>
      </c>
      <c r="Z115">
        <v>0.1</v>
      </c>
      <c r="AA115" s="36" t="s">
        <v>807</v>
      </c>
      <c r="AB115">
        <v>2.5577000000000005</v>
      </c>
      <c r="AC115">
        <v>3.516</v>
      </c>
      <c r="AD115" s="36" t="s">
        <v>807</v>
      </c>
      <c r="AE115">
        <v>194.916492</v>
      </c>
      <c r="AF115">
        <v>8.909966954618353</v>
      </c>
      <c r="AG115" s="36" t="s">
        <v>807</v>
      </c>
      <c r="AH115">
        <v>185.5055119951541</v>
      </c>
      <c r="AI115">
        <v>4.885389070068997</v>
      </c>
      <c r="AJ115" s="36" t="s">
        <v>807</v>
      </c>
      <c r="AK115">
        <v>78.79155492207278</v>
      </c>
      <c r="AL115">
        <v>0.19</v>
      </c>
      <c r="AM115" s="36" t="s">
        <v>807</v>
      </c>
      <c r="AN115">
        <v>5.35914</v>
      </c>
      <c r="AP115" s="36" t="s">
        <v>807</v>
      </c>
      <c r="AS115">
        <v>289.53780526171846</v>
      </c>
      <c r="AT115">
        <v>269.6562069172269</v>
      </c>
      <c r="AU115">
        <v>1.0737294296755957</v>
      </c>
      <c r="AV115">
        <v>7.1108051629599185</v>
      </c>
    </row>
    <row r="116" spans="1:48" ht="12.75">
      <c r="A116" t="s">
        <v>920</v>
      </c>
      <c r="B116" s="20">
        <v>39628</v>
      </c>
      <c r="C116">
        <v>2008</v>
      </c>
      <c r="D116" t="s">
        <v>397</v>
      </c>
      <c r="F116" s="5">
        <v>1.2666666666666666</v>
      </c>
      <c r="H116">
        <v>172</v>
      </c>
      <c r="I116">
        <v>0.15</v>
      </c>
      <c r="K116">
        <v>4.3</v>
      </c>
      <c r="M116">
        <v>58.634</v>
      </c>
      <c r="O116">
        <v>0.05011872336272726</v>
      </c>
      <c r="P116">
        <v>50.11872336272726</v>
      </c>
      <c r="Q116">
        <v>0.5</v>
      </c>
      <c r="R116" s="36" t="s">
        <v>807</v>
      </c>
      <c r="S116">
        <v>24.9515</v>
      </c>
      <c r="T116">
        <v>0.1</v>
      </c>
      <c r="U116" s="36" t="s">
        <v>807</v>
      </c>
      <c r="V116">
        <v>8.2288</v>
      </c>
      <c r="W116">
        <v>0.05</v>
      </c>
      <c r="X116" s="36" t="s">
        <v>807</v>
      </c>
      <c r="Y116">
        <v>2.1749</v>
      </c>
      <c r="Z116">
        <v>0.18</v>
      </c>
      <c r="AA116" s="36" t="s">
        <v>807</v>
      </c>
      <c r="AB116">
        <v>4.60386</v>
      </c>
      <c r="AC116">
        <v>4.136</v>
      </c>
      <c r="AD116" s="36" t="s">
        <v>807</v>
      </c>
      <c r="AE116">
        <v>229.287432</v>
      </c>
      <c r="AF116">
        <v>9.7879182921279</v>
      </c>
      <c r="AG116" s="36" t="s">
        <v>807</v>
      </c>
      <c r="AH116">
        <v>203.78445884210288</v>
      </c>
      <c r="AI116">
        <v>5.354727799437781</v>
      </c>
      <c r="AJ116" s="36" t="s">
        <v>807</v>
      </c>
      <c r="AK116">
        <v>86.36104994933254</v>
      </c>
      <c r="AL116">
        <v>0.21</v>
      </c>
      <c r="AM116" s="36" t="s">
        <v>807</v>
      </c>
      <c r="AN116">
        <v>5.92326</v>
      </c>
      <c r="AP116" s="36" t="s">
        <v>807</v>
      </c>
      <c r="AS116">
        <v>319.36521536272727</v>
      </c>
      <c r="AT116">
        <v>296.06876879143545</v>
      </c>
      <c r="AU116">
        <v>1.0786859305234688</v>
      </c>
      <c r="AV116">
        <v>7.570737778905689</v>
      </c>
    </row>
    <row r="117" spans="1:48" ht="12.75">
      <c r="A117" t="s">
        <v>921</v>
      </c>
      <c r="B117" s="20">
        <v>39628</v>
      </c>
      <c r="C117">
        <v>2008</v>
      </c>
      <c r="D117" t="s">
        <v>398</v>
      </c>
      <c r="F117" s="5">
        <v>1.55</v>
      </c>
      <c r="H117">
        <v>204</v>
      </c>
      <c r="I117">
        <v>0.29</v>
      </c>
      <c r="K117">
        <v>4.074</v>
      </c>
      <c r="M117">
        <v>46.284</v>
      </c>
      <c r="O117">
        <v>0.08433347577642762</v>
      </c>
      <c r="P117">
        <v>84.33347577642762</v>
      </c>
      <c r="Q117">
        <v>0.22</v>
      </c>
      <c r="R117" s="36" t="s">
        <v>807</v>
      </c>
      <c r="S117">
        <v>10.97866</v>
      </c>
      <c r="T117">
        <v>0.04</v>
      </c>
      <c r="U117" s="36" t="s">
        <v>807</v>
      </c>
      <c r="V117">
        <v>3.29152</v>
      </c>
      <c r="W117">
        <v>0</v>
      </c>
      <c r="X117" s="36" t="s">
        <v>793</v>
      </c>
      <c r="Y117">
        <v>0</v>
      </c>
      <c r="Z117">
        <v>0.06</v>
      </c>
      <c r="AA117" s="36" t="s">
        <v>807</v>
      </c>
      <c r="AB117">
        <v>1.53462</v>
      </c>
      <c r="AC117">
        <v>0.826</v>
      </c>
      <c r="AD117" s="36" t="s">
        <v>807</v>
      </c>
      <c r="AE117">
        <v>45.79096199999999</v>
      </c>
      <c r="AF117">
        <v>6.085066935857861</v>
      </c>
      <c r="AG117" s="36" t="s">
        <v>807</v>
      </c>
      <c r="AH117">
        <v>126.69109360456066</v>
      </c>
      <c r="AI117">
        <v>1.1249483519075227</v>
      </c>
      <c r="AJ117" s="36" t="s">
        <v>807</v>
      </c>
      <c r="AK117">
        <v>18.143167019564526</v>
      </c>
      <c r="AL117">
        <v>0.05</v>
      </c>
      <c r="AM117" s="36">
        <v>2</v>
      </c>
      <c r="AN117">
        <v>1.4103</v>
      </c>
      <c r="AP117" s="36" t="s">
        <v>807</v>
      </c>
      <c r="AS117">
        <v>145.9292377764276</v>
      </c>
      <c r="AT117">
        <v>146.2445606241252</v>
      </c>
      <c r="AU117">
        <v>0.9978438661489228</v>
      </c>
      <c r="AV117">
        <v>-0.21584608162933086</v>
      </c>
    </row>
    <row r="118" spans="1:48" ht="12.75">
      <c r="A118" t="s">
        <v>922</v>
      </c>
      <c r="B118" s="20">
        <v>39629</v>
      </c>
      <c r="C118">
        <v>2008</v>
      </c>
      <c r="D118" t="s">
        <v>399</v>
      </c>
      <c r="F118" s="5">
        <v>3</v>
      </c>
      <c r="H118">
        <v>663</v>
      </c>
      <c r="I118">
        <v>0.38</v>
      </c>
      <c r="K118">
        <v>3.834</v>
      </c>
      <c r="M118">
        <v>77.81</v>
      </c>
      <c r="O118">
        <v>0.14655478409559122</v>
      </c>
      <c r="P118">
        <v>146.55478409559123</v>
      </c>
      <c r="Q118">
        <v>0.11</v>
      </c>
      <c r="R118" s="36" t="s">
        <v>807</v>
      </c>
      <c r="S118">
        <v>5.48933</v>
      </c>
      <c r="T118">
        <v>0.02</v>
      </c>
      <c r="U118" s="36" t="s">
        <v>807</v>
      </c>
      <c r="V118">
        <v>1.64576</v>
      </c>
      <c r="W118">
        <v>0</v>
      </c>
      <c r="X118" s="36" t="s">
        <v>793</v>
      </c>
      <c r="Y118">
        <v>0</v>
      </c>
      <c r="Z118">
        <v>0.04</v>
      </c>
      <c r="AA118" s="36" t="s">
        <v>807</v>
      </c>
      <c r="AB118">
        <v>1.02308</v>
      </c>
      <c r="AC118">
        <v>1.595</v>
      </c>
      <c r="AD118" s="36" t="s">
        <v>807</v>
      </c>
      <c r="AE118">
        <v>88.422015</v>
      </c>
      <c r="AF118">
        <v>9.845641567868594</v>
      </c>
      <c r="AG118" s="36" t="s">
        <v>807</v>
      </c>
      <c r="AH118">
        <v>204.98625744302413</v>
      </c>
      <c r="AI118">
        <v>2.2947937122077033</v>
      </c>
      <c r="AJ118" s="36" t="s">
        <v>807</v>
      </c>
      <c r="AK118">
        <v>37.01043299048584</v>
      </c>
      <c r="AL118">
        <v>0.07</v>
      </c>
      <c r="AM118" s="36" t="s">
        <v>807</v>
      </c>
      <c r="AN118">
        <v>1.97442</v>
      </c>
      <c r="AP118" s="36" t="s">
        <v>807</v>
      </c>
      <c r="AS118">
        <v>243.1349690955912</v>
      </c>
      <c r="AT118">
        <v>243.97111043350998</v>
      </c>
      <c r="AU118">
        <v>0.9965727854563066</v>
      </c>
      <c r="AV118">
        <v>-0.34330975245765605</v>
      </c>
    </row>
    <row r="119" spans="1:48" ht="12.75">
      <c r="A119" t="s">
        <v>923</v>
      </c>
      <c r="B119" s="20">
        <v>39629</v>
      </c>
      <c r="C119">
        <v>2008</v>
      </c>
      <c r="D119" t="s">
        <v>400</v>
      </c>
      <c r="F119" s="5">
        <v>2.9833333333333334</v>
      </c>
      <c r="H119">
        <v>2500</v>
      </c>
      <c r="I119">
        <v>0.9866666666666667</v>
      </c>
      <c r="J119" t="s">
        <v>809</v>
      </c>
      <c r="K119">
        <v>4.243</v>
      </c>
      <c r="M119">
        <v>41.465</v>
      </c>
      <c r="O119">
        <v>0.05714786366718669</v>
      </c>
      <c r="P119">
        <v>57.14786366718669</v>
      </c>
      <c r="Q119">
        <v>0.2</v>
      </c>
      <c r="R119" s="36" t="s">
        <v>807</v>
      </c>
      <c r="S119">
        <v>9.9806</v>
      </c>
      <c r="T119">
        <v>0.03</v>
      </c>
      <c r="U119" s="36" t="s">
        <v>807</v>
      </c>
      <c r="V119">
        <v>2.4686399999999997</v>
      </c>
      <c r="W119">
        <v>-0.01</v>
      </c>
      <c r="X119" s="36" t="s">
        <v>793</v>
      </c>
      <c r="Y119">
        <v>-0.43498</v>
      </c>
      <c r="Z119">
        <v>0.05</v>
      </c>
      <c r="AA119" s="36" t="s">
        <v>807</v>
      </c>
      <c r="AB119">
        <v>1.2788500000000003</v>
      </c>
      <c r="AC119">
        <v>1.862</v>
      </c>
      <c r="AD119" s="36" t="s">
        <v>807</v>
      </c>
      <c r="AE119">
        <v>103.223694</v>
      </c>
      <c r="AF119">
        <v>4.873772820717995</v>
      </c>
      <c r="AG119" s="36" t="s">
        <v>807</v>
      </c>
      <c r="AH119">
        <v>101.47195012734865</v>
      </c>
      <c r="AI119">
        <v>3.5325418428403155</v>
      </c>
      <c r="AJ119" s="36" t="s">
        <v>807</v>
      </c>
      <c r="AK119">
        <v>56.972834841328606</v>
      </c>
      <c r="AL119">
        <v>0.09</v>
      </c>
      <c r="AM119" s="36" t="s">
        <v>807</v>
      </c>
      <c r="AN119">
        <v>2.53854</v>
      </c>
      <c r="AP119" s="36" t="s">
        <v>807</v>
      </c>
      <c r="AS119">
        <v>173.66466766718668</v>
      </c>
      <c r="AT119">
        <v>160.98332496867727</v>
      </c>
      <c r="AU119">
        <v>1.0787742624956767</v>
      </c>
      <c r="AV119">
        <v>7.578914547566518</v>
      </c>
    </row>
    <row r="120" spans="1:48" ht="12.75">
      <c r="A120" t="s">
        <v>924</v>
      </c>
      <c r="B120" s="20">
        <v>39629</v>
      </c>
      <c r="C120">
        <v>2008</v>
      </c>
      <c r="D120" t="s">
        <v>401</v>
      </c>
      <c r="F120" s="5">
        <v>3</v>
      </c>
      <c r="H120">
        <v>1521</v>
      </c>
      <c r="I120">
        <v>0.64</v>
      </c>
      <c r="K120">
        <v>4.5</v>
      </c>
      <c r="M120">
        <v>32.931</v>
      </c>
      <c r="O120">
        <v>0.031622776601683805</v>
      </c>
      <c r="P120">
        <v>31.622776601683803</v>
      </c>
      <c r="Q120">
        <v>0.17</v>
      </c>
      <c r="R120" s="36" t="s">
        <v>807</v>
      </c>
      <c r="S120">
        <v>8.48351</v>
      </c>
      <c r="T120">
        <v>0.03</v>
      </c>
      <c r="U120" s="36" t="s">
        <v>807</v>
      </c>
      <c r="V120">
        <v>2.4686399999999997</v>
      </c>
      <c r="W120">
        <v>-0.01</v>
      </c>
      <c r="X120" s="36" t="s">
        <v>793</v>
      </c>
      <c r="Y120">
        <v>-0.43498</v>
      </c>
      <c r="Z120">
        <v>0.05</v>
      </c>
      <c r="AA120" s="36" t="s">
        <v>807</v>
      </c>
      <c r="AB120">
        <v>1.2788500000000003</v>
      </c>
      <c r="AC120">
        <v>2.19</v>
      </c>
      <c r="AD120" s="36" t="s">
        <v>807</v>
      </c>
      <c r="AE120">
        <v>121.40702999999999</v>
      </c>
      <c r="AF120">
        <v>4.680878116186336</v>
      </c>
      <c r="AG120" s="36" t="s">
        <v>807</v>
      </c>
      <c r="AH120">
        <v>97.45588237899952</v>
      </c>
      <c r="AI120">
        <v>3.22263412928676</v>
      </c>
      <c r="AJ120" s="36" t="s">
        <v>807</v>
      </c>
      <c r="AK120">
        <v>51.97464323713687</v>
      </c>
      <c r="AL120">
        <v>0.07</v>
      </c>
      <c r="AM120" s="36" t="s">
        <v>807</v>
      </c>
      <c r="AN120">
        <v>1.97442</v>
      </c>
      <c r="AP120" s="36" t="s">
        <v>807</v>
      </c>
      <c r="AS120">
        <v>164.8258266016838</v>
      </c>
      <c r="AT120">
        <v>151.4049456161364</v>
      </c>
      <c r="AU120">
        <v>1.088642289265596</v>
      </c>
      <c r="AV120">
        <v>8.488029733110906</v>
      </c>
    </row>
    <row r="121" spans="1:48" ht="12.75">
      <c r="A121" t="s">
        <v>925</v>
      </c>
      <c r="B121" s="20">
        <v>39629</v>
      </c>
      <c r="C121">
        <v>2008</v>
      </c>
      <c r="D121" t="s">
        <v>402</v>
      </c>
      <c r="F121" s="5">
        <v>1.4833333333333334</v>
      </c>
      <c r="H121">
        <v>271</v>
      </c>
      <c r="I121">
        <v>0.205</v>
      </c>
      <c r="K121">
        <v>4.632</v>
      </c>
      <c r="M121">
        <v>33.132</v>
      </c>
      <c r="O121">
        <v>0.02333458062281005</v>
      </c>
      <c r="P121">
        <v>23.33458062281005</v>
      </c>
      <c r="Q121">
        <v>0.32</v>
      </c>
      <c r="R121" s="36" t="s">
        <v>807</v>
      </c>
      <c r="S121">
        <v>15.96896</v>
      </c>
      <c r="T121">
        <v>0.05</v>
      </c>
      <c r="U121" s="36" t="s">
        <v>807</v>
      </c>
      <c r="V121">
        <v>4.1144</v>
      </c>
      <c r="W121">
        <v>0.01</v>
      </c>
      <c r="X121" s="36">
        <v>0</v>
      </c>
      <c r="Y121">
        <v>0.43498</v>
      </c>
      <c r="Z121">
        <v>0.07</v>
      </c>
      <c r="AA121" s="36" t="s">
        <v>807</v>
      </c>
      <c r="AB121">
        <v>1.7903900000000004</v>
      </c>
      <c r="AC121">
        <v>2.709</v>
      </c>
      <c r="AD121" s="36" t="s">
        <v>807</v>
      </c>
      <c r="AE121">
        <v>150.178833</v>
      </c>
      <c r="AF121">
        <v>5.508395145182581</v>
      </c>
      <c r="AG121" s="36" t="s">
        <v>807</v>
      </c>
      <c r="AH121">
        <v>114.68478692270133</v>
      </c>
      <c r="AI121">
        <v>3.4950971516410387</v>
      </c>
      <c r="AJ121" s="36" t="s">
        <v>807</v>
      </c>
      <c r="AK121">
        <v>56.36892686166667</v>
      </c>
      <c r="AL121">
        <v>0.09</v>
      </c>
      <c r="AM121" s="36" t="s">
        <v>807</v>
      </c>
      <c r="AN121">
        <v>2.53854</v>
      </c>
      <c r="AP121" s="36" t="s">
        <v>807</v>
      </c>
      <c r="AS121">
        <v>195.82214362281005</v>
      </c>
      <c r="AT121">
        <v>173.592253784368</v>
      </c>
      <c r="AU121">
        <v>1.1280580749072793</v>
      </c>
      <c r="AV121">
        <v>12.03520490509723</v>
      </c>
    </row>
    <row r="122" spans="1:48" ht="12.75">
      <c r="A122" t="s">
        <v>926</v>
      </c>
      <c r="B122" s="20">
        <v>39629</v>
      </c>
      <c r="C122">
        <v>2008</v>
      </c>
      <c r="D122" t="s">
        <v>403</v>
      </c>
      <c r="F122" s="5">
        <v>1.623</v>
      </c>
      <c r="H122">
        <v>210</v>
      </c>
      <c r="I122">
        <v>0.175</v>
      </c>
      <c r="K122">
        <v>4.011</v>
      </c>
      <c r="M122">
        <v>89.758</v>
      </c>
      <c r="O122">
        <v>0.09749896377173867</v>
      </c>
      <c r="P122">
        <v>97.49896377173867</v>
      </c>
      <c r="Q122">
        <v>1</v>
      </c>
      <c r="R122" s="36" t="s">
        <v>807</v>
      </c>
      <c r="S122">
        <v>49.903</v>
      </c>
      <c r="T122">
        <v>0.1</v>
      </c>
      <c r="U122" s="36" t="s">
        <v>807</v>
      </c>
      <c r="V122">
        <v>8.2288</v>
      </c>
      <c r="W122">
        <v>0.05</v>
      </c>
      <c r="X122" s="36" t="s">
        <v>807</v>
      </c>
      <c r="Y122">
        <v>2.1749</v>
      </c>
      <c r="Z122">
        <v>0.15</v>
      </c>
      <c r="AA122" s="36" t="s">
        <v>807</v>
      </c>
      <c r="AB122">
        <v>3.83655</v>
      </c>
      <c r="AC122">
        <v>5.587</v>
      </c>
      <c r="AD122" s="36" t="s">
        <v>807</v>
      </c>
      <c r="AE122">
        <v>309.726519</v>
      </c>
      <c r="AF122">
        <v>13.865309569661807</v>
      </c>
      <c r="AG122" s="36" t="s">
        <v>807</v>
      </c>
      <c r="AH122">
        <v>288.6757452403588</v>
      </c>
      <c r="AI122">
        <v>9.322477838124605</v>
      </c>
      <c r="AJ122" s="36" t="s">
        <v>807</v>
      </c>
      <c r="AK122">
        <v>150.35292257327364</v>
      </c>
      <c r="AL122">
        <v>0.3</v>
      </c>
      <c r="AM122" s="36" t="s">
        <v>807</v>
      </c>
      <c r="AN122">
        <v>8.4618</v>
      </c>
      <c r="AP122" s="36" t="s">
        <v>807</v>
      </c>
      <c r="AS122">
        <v>471.3687327717387</v>
      </c>
      <c r="AT122">
        <v>447.49046781363245</v>
      </c>
      <c r="AU122">
        <v>1.0533603879313265</v>
      </c>
      <c r="AV122">
        <v>5.197371902658051</v>
      </c>
    </row>
    <row r="123" spans="1:48" ht="12.75">
      <c r="A123" t="s">
        <v>927</v>
      </c>
      <c r="B123" s="20">
        <v>39630</v>
      </c>
      <c r="C123">
        <v>2008</v>
      </c>
      <c r="D123" t="s">
        <v>404</v>
      </c>
      <c r="F123" s="5">
        <v>3</v>
      </c>
      <c r="H123">
        <v>1644</v>
      </c>
      <c r="I123">
        <v>0.6766666666666667</v>
      </c>
      <c r="K123">
        <v>4.075</v>
      </c>
      <c r="M123">
        <v>63.453</v>
      </c>
      <c r="O123">
        <v>0.08413951416451952</v>
      </c>
      <c r="P123">
        <v>84.13951416451953</v>
      </c>
      <c r="Q123">
        <v>0.32</v>
      </c>
      <c r="R123" s="36" t="s">
        <v>807</v>
      </c>
      <c r="S123">
        <v>15.96896</v>
      </c>
      <c r="T123">
        <v>0.05</v>
      </c>
      <c r="U123" s="36" t="s">
        <v>807</v>
      </c>
      <c r="V123">
        <v>4.1144</v>
      </c>
      <c r="W123">
        <v>0.02</v>
      </c>
      <c r="X123" s="36">
        <v>0</v>
      </c>
      <c r="Y123">
        <v>0.86996</v>
      </c>
      <c r="Z123">
        <v>0.06</v>
      </c>
      <c r="AA123" s="36" t="s">
        <v>807</v>
      </c>
      <c r="AB123">
        <v>1.53462</v>
      </c>
      <c r="AC123">
        <v>3.699</v>
      </c>
      <c r="AD123" s="36" t="s">
        <v>807</v>
      </c>
      <c r="AE123">
        <v>205.06146299999997</v>
      </c>
      <c r="AF123">
        <v>7.984466139583813</v>
      </c>
      <c r="AG123" s="36" t="s">
        <v>807</v>
      </c>
      <c r="AH123">
        <v>166.236585026135</v>
      </c>
      <c r="AI123">
        <v>6.58243360015633</v>
      </c>
      <c r="AJ123" s="36" t="s">
        <v>807</v>
      </c>
      <c r="AK123">
        <v>106.16148910332129</v>
      </c>
      <c r="AL123">
        <v>0.19</v>
      </c>
      <c r="AM123" s="36" t="s">
        <v>807</v>
      </c>
      <c r="AN123">
        <v>5.35914</v>
      </c>
      <c r="AP123" s="36" t="s">
        <v>807</v>
      </c>
      <c r="AS123">
        <v>311.6889171645195</v>
      </c>
      <c r="AT123">
        <v>277.7572141294563</v>
      </c>
      <c r="AU123">
        <v>1.1221631745602416</v>
      </c>
      <c r="AV123">
        <v>11.513080240453855</v>
      </c>
    </row>
    <row r="124" spans="1:48" ht="12.75">
      <c r="A124" t="s">
        <v>928</v>
      </c>
      <c r="B124" s="20">
        <v>39630</v>
      </c>
      <c r="C124">
        <v>2008</v>
      </c>
      <c r="D124" t="s">
        <v>405</v>
      </c>
      <c r="F124" s="5">
        <v>3</v>
      </c>
      <c r="H124">
        <v>1702</v>
      </c>
      <c r="I124">
        <v>0.6966666666666667</v>
      </c>
      <c r="K124">
        <v>4.267</v>
      </c>
      <c r="M124">
        <v>40.26</v>
      </c>
      <c r="O124">
        <v>0.05407543229455808</v>
      </c>
      <c r="P124">
        <v>54.07543229455808</v>
      </c>
      <c r="Q124">
        <v>0.25</v>
      </c>
      <c r="R124" s="36" t="s">
        <v>807</v>
      </c>
      <c r="S124">
        <v>12.47575</v>
      </c>
      <c r="T124">
        <v>0.03</v>
      </c>
      <c r="U124" s="36" t="s">
        <v>807</v>
      </c>
      <c r="V124">
        <v>2.4686399999999997</v>
      </c>
      <c r="W124">
        <v>0.02</v>
      </c>
      <c r="X124" s="36">
        <v>0</v>
      </c>
      <c r="Y124">
        <v>0.86996</v>
      </c>
      <c r="Z124">
        <v>0.05</v>
      </c>
      <c r="AA124" s="36" t="s">
        <v>807</v>
      </c>
      <c r="AB124">
        <v>1.2788500000000003</v>
      </c>
      <c r="AC124">
        <v>2.237</v>
      </c>
      <c r="AD124" s="36" t="s">
        <v>807</v>
      </c>
      <c r="AE124">
        <v>124.012569</v>
      </c>
      <c r="AF124">
        <v>4.731706780083484</v>
      </c>
      <c r="AG124" s="36" t="s">
        <v>807</v>
      </c>
      <c r="AH124">
        <v>98.51413516133813</v>
      </c>
      <c r="AI124">
        <v>4.31374574392873</v>
      </c>
      <c r="AJ124" s="36" t="s">
        <v>807</v>
      </c>
      <c r="AK124">
        <v>69.57209135808256</v>
      </c>
      <c r="AL124">
        <v>0.07</v>
      </c>
      <c r="AM124" s="36" t="s">
        <v>807</v>
      </c>
      <c r="AN124">
        <v>1.97442</v>
      </c>
      <c r="AP124" s="36" t="s">
        <v>807</v>
      </c>
      <c r="AS124">
        <v>195.1812012945581</v>
      </c>
      <c r="AT124">
        <v>170.0606465194207</v>
      </c>
      <c r="AU124">
        <v>1.147715272694019</v>
      </c>
      <c r="AV124">
        <v>13.755573149948333</v>
      </c>
    </row>
    <row r="125" spans="1:48" ht="12.75">
      <c r="A125" t="s">
        <v>929</v>
      </c>
      <c r="B125" s="20">
        <v>39630</v>
      </c>
      <c r="C125">
        <v>2008</v>
      </c>
      <c r="D125" t="s">
        <v>406</v>
      </c>
      <c r="F125" s="5">
        <v>2.9166666666666665</v>
      </c>
      <c r="H125">
        <v>1368</v>
      </c>
      <c r="I125">
        <v>0.56</v>
      </c>
      <c r="K125">
        <v>4.957</v>
      </c>
      <c r="M125">
        <v>8.966</v>
      </c>
      <c r="O125">
        <v>0.011040786199020738</v>
      </c>
      <c r="P125">
        <v>11.040786199020738</v>
      </c>
      <c r="Q125">
        <v>0.07</v>
      </c>
      <c r="R125" s="36" t="s">
        <v>807</v>
      </c>
      <c r="S125">
        <v>3.4932100000000004</v>
      </c>
      <c r="T125">
        <v>0.01</v>
      </c>
      <c r="U125" s="36" t="s">
        <v>807</v>
      </c>
      <c r="V125">
        <v>0.82288</v>
      </c>
      <c r="W125">
        <v>0.01</v>
      </c>
      <c r="X125" s="36">
        <v>0</v>
      </c>
      <c r="Y125">
        <v>0.43498</v>
      </c>
      <c r="Z125">
        <v>0.02</v>
      </c>
      <c r="AA125" s="36" t="s">
        <v>807</v>
      </c>
      <c r="AB125">
        <v>0.51154</v>
      </c>
      <c r="AC125">
        <v>0.461</v>
      </c>
      <c r="AD125" s="36" t="s">
        <v>807</v>
      </c>
      <c r="AE125">
        <v>25.556457</v>
      </c>
      <c r="AF125">
        <v>0.9523056391235911</v>
      </c>
      <c r="AG125" s="36" t="s">
        <v>807</v>
      </c>
      <c r="AH125">
        <v>19.827003406553168</v>
      </c>
      <c r="AI125">
        <v>0.7838784135602367</v>
      </c>
      <c r="AJ125" s="36" t="s">
        <v>807</v>
      </c>
      <c r="AK125">
        <v>12.642391053899498</v>
      </c>
      <c r="AL125">
        <v>0.01</v>
      </c>
      <c r="AM125" s="36" t="s">
        <v>793</v>
      </c>
      <c r="AN125">
        <v>0.28206</v>
      </c>
      <c r="AP125" s="36" t="s">
        <v>807</v>
      </c>
      <c r="AS125">
        <v>41.85985319902073</v>
      </c>
      <c r="AT125">
        <v>32.75145446045266</v>
      </c>
      <c r="AU125">
        <v>1.2781066944543318</v>
      </c>
      <c r="AV125">
        <v>24.415598719000812</v>
      </c>
    </row>
    <row r="126" spans="1:48" ht="12.75">
      <c r="A126" t="s">
        <v>930</v>
      </c>
      <c r="B126" s="20">
        <v>39630</v>
      </c>
      <c r="C126">
        <v>2008</v>
      </c>
      <c r="D126" t="s">
        <v>407</v>
      </c>
      <c r="F126" s="5">
        <v>0.4</v>
      </c>
      <c r="H126">
        <v>48</v>
      </c>
      <c r="I126">
        <v>0.135</v>
      </c>
      <c r="K126">
        <v>5.312</v>
      </c>
      <c r="N126" t="s">
        <v>103</v>
      </c>
      <c r="O126">
        <v>0.004875284901033862</v>
      </c>
      <c r="P126">
        <v>4.8752849010338615</v>
      </c>
      <c r="Q126">
        <v>0.04</v>
      </c>
      <c r="R126" s="36" t="s">
        <v>807</v>
      </c>
      <c r="S126">
        <v>1.99612</v>
      </c>
      <c r="T126">
        <v>0.01</v>
      </c>
      <c r="U126" s="36" t="s">
        <v>807</v>
      </c>
      <c r="V126">
        <v>0.82288</v>
      </c>
      <c r="W126">
        <v>-0.01</v>
      </c>
      <c r="X126" s="36" t="s">
        <v>793</v>
      </c>
      <c r="Y126">
        <v>-0.43498</v>
      </c>
      <c r="Z126">
        <v>0.05</v>
      </c>
      <c r="AA126" s="36" t="s">
        <v>807</v>
      </c>
      <c r="AB126">
        <v>1.2788500000000003</v>
      </c>
      <c r="AC126">
        <v>0.104</v>
      </c>
      <c r="AD126" s="36">
        <v>2</v>
      </c>
      <c r="AE126">
        <v>5.765447999999999</v>
      </c>
      <c r="AF126">
        <v>0.24272226772927039</v>
      </c>
      <c r="AG126" s="36" t="s">
        <v>807</v>
      </c>
      <c r="AH126">
        <v>5.05347761412341</v>
      </c>
      <c r="AI126">
        <v>0.1723919369102257</v>
      </c>
      <c r="AJ126" s="36" t="s">
        <v>807</v>
      </c>
      <c r="AK126">
        <v>2.7803371584881202</v>
      </c>
      <c r="AL126">
        <v>0.01</v>
      </c>
      <c r="AM126" s="36" t="s">
        <v>793</v>
      </c>
      <c r="AN126">
        <v>0.28206</v>
      </c>
      <c r="AP126" s="36" t="s">
        <v>807</v>
      </c>
      <c r="AS126">
        <v>14.303602901033859</v>
      </c>
      <c r="AT126">
        <v>8.11587477261153</v>
      </c>
      <c r="AU126">
        <v>1.7624228196945477</v>
      </c>
      <c r="AV126">
        <v>55.19957439236995</v>
      </c>
    </row>
    <row r="127" spans="1:48" ht="12.75">
      <c r="A127" t="s">
        <v>931</v>
      </c>
      <c r="B127" s="20">
        <v>39632</v>
      </c>
      <c r="C127">
        <v>2008</v>
      </c>
      <c r="D127" t="s">
        <v>408</v>
      </c>
      <c r="F127" s="5">
        <v>2.5428333333333333</v>
      </c>
      <c r="H127">
        <v>1365</v>
      </c>
      <c r="I127">
        <v>1.07</v>
      </c>
      <c r="J127" t="s">
        <v>809</v>
      </c>
      <c r="K127">
        <v>4.068</v>
      </c>
      <c r="M127">
        <v>50.282</v>
      </c>
      <c r="O127">
        <v>0.08550667128846846</v>
      </c>
      <c r="P127">
        <v>85.50667128846847</v>
      </c>
      <c r="Q127">
        <v>0.12</v>
      </c>
      <c r="R127" s="36" t="s">
        <v>807</v>
      </c>
      <c r="S127">
        <v>5.988359999999999</v>
      </c>
      <c r="T127">
        <v>0.02</v>
      </c>
      <c r="U127" s="36" t="s">
        <v>807</v>
      </c>
      <c r="V127">
        <v>1.64576</v>
      </c>
      <c r="W127">
        <v>0</v>
      </c>
      <c r="X127" s="36" t="s">
        <v>793</v>
      </c>
      <c r="Y127">
        <v>0</v>
      </c>
      <c r="Z127">
        <v>0.03</v>
      </c>
      <c r="AA127" s="36" t="s">
        <v>807</v>
      </c>
      <c r="AB127">
        <v>0.76731</v>
      </c>
      <c r="AC127">
        <v>1.614</v>
      </c>
      <c r="AD127" s="36" t="s">
        <v>807</v>
      </c>
      <c r="AE127">
        <v>89.475318</v>
      </c>
      <c r="AF127">
        <v>6.377850486741376</v>
      </c>
      <c r="AG127" s="36" t="s">
        <v>807</v>
      </c>
      <c r="AH127">
        <v>132.78684713395543</v>
      </c>
      <c r="AI127">
        <v>1.7186238259672322</v>
      </c>
      <c r="AJ127" s="36" t="s">
        <v>807</v>
      </c>
      <c r="AK127">
        <v>27.71796506519952</v>
      </c>
      <c r="AL127">
        <v>0.09</v>
      </c>
      <c r="AM127" s="36" t="s">
        <v>807</v>
      </c>
      <c r="AN127">
        <v>2.53854</v>
      </c>
      <c r="AP127" s="36" t="s">
        <v>807</v>
      </c>
      <c r="AS127">
        <v>183.38341928846847</v>
      </c>
      <c r="AT127">
        <v>163.04335219915498</v>
      </c>
      <c r="AU127">
        <v>1.1247525079370817</v>
      </c>
      <c r="AV127">
        <v>11.742780156377243</v>
      </c>
    </row>
    <row r="128" spans="1:48" ht="12.75">
      <c r="A128" t="s">
        <v>932</v>
      </c>
      <c r="B128" s="20">
        <v>39632</v>
      </c>
      <c r="C128">
        <v>2008</v>
      </c>
      <c r="D128" t="s">
        <v>409</v>
      </c>
      <c r="F128" s="5">
        <v>0.7595</v>
      </c>
      <c r="H128">
        <v>325</v>
      </c>
      <c r="I128">
        <v>1.015</v>
      </c>
      <c r="J128" t="s">
        <v>809</v>
      </c>
      <c r="K128">
        <v>4.337</v>
      </c>
      <c r="M128">
        <v>26.061</v>
      </c>
      <c r="O128">
        <v>0.046025657358135644</v>
      </c>
      <c r="P128">
        <v>46.025657358135646</v>
      </c>
      <c r="Q128">
        <v>0.04</v>
      </c>
      <c r="R128" s="36" t="s">
        <v>807</v>
      </c>
      <c r="S128">
        <v>1.99612</v>
      </c>
      <c r="T128">
        <v>0</v>
      </c>
      <c r="U128" s="36" t="s">
        <v>793</v>
      </c>
      <c r="V128">
        <v>0</v>
      </c>
      <c r="W128">
        <v>-0.01</v>
      </c>
      <c r="X128" s="36" t="s">
        <v>793</v>
      </c>
      <c r="Y128">
        <v>-0.43498</v>
      </c>
      <c r="Z128">
        <v>0.01</v>
      </c>
      <c r="AA128" s="36" t="s">
        <v>794</v>
      </c>
      <c r="AB128">
        <v>0.25577</v>
      </c>
      <c r="AC128">
        <v>0.71</v>
      </c>
      <c r="AD128" s="36" t="s">
        <v>807</v>
      </c>
      <c r="AE128">
        <v>39.36027</v>
      </c>
      <c r="AF128">
        <v>3.1504509571615853</v>
      </c>
      <c r="AG128" s="36" t="s">
        <v>807</v>
      </c>
      <c r="AH128">
        <v>65.59238892810421</v>
      </c>
      <c r="AI128">
        <v>0.8282735267945953</v>
      </c>
      <c r="AJ128" s="36" t="s">
        <v>807</v>
      </c>
      <c r="AK128">
        <v>13.358395440143234</v>
      </c>
      <c r="AL128">
        <v>0.03</v>
      </c>
      <c r="AM128" s="36">
        <v>2</v>
      </c>
      <c r="AN128">
        <v>0.8461799999999999</v>
      </c>
      <c r="AP128" s="36" t="s">
        <v>807</v>
      </c>
      <c r="AS128">
        <v>87.20283735813564</v>
      </c>
      <c r="AT128">
        <v>79.79696436824744</v>
      </c>
      <c r="AU128">
        <v>1.0928089564373844</v>
      </c>
      <c r="AV128">
        <v>8.86931950017782</v>
      </c>
    </row>
    <row r="129" spans="1:48" ht="12.75">
      <c r="A129" t="s">
        <v>933</v>
      </c>
      <c r="B129" s="20">
        <v>39632</v>
      </c>
      <c r="C129">
        <v>2008</v>
      </c>
      <c r="D129" t="s">
        <v>410</v>
      </c>
      <c r="F129" s="5">
        <v>2.997666666666667</v>
      </c>
      <c r="H129">
        <v>3010</v>
      </c>
      <c r="I129">
        <v>1.1933333333333331</v>
      </c>
      <c r="J129" t="s">
        <v>809</v>
      </c>
      <c r="K129">
        <v>4.522</v>
      </c>
      <c r="M129">
        <v>16.863</v>
      </c>
      <c r="O129">
        <v>0.030060763026282297</v>
      </c>
      <c r="P129">
        <v>30.060763026282295</v>
      </c>
      <c r="Q129">
        <v>0.04</v>
      </c>
      <c r="R129" s="36" t="s">
        <v>807</v>
      </c>
      <c r="S129">
        <v>1.99612</v>
      </c>
      <c r="T129">
        <v>0</v>
      </c>
      <c r="U129" s="36" t="s">
        <v>793</v>
      </c>
      <c r="V129">
        <v>0</v>
      </c>
      <c r="W129">
        <v>-0.01</v>
      </c>
      <c r="X129" s="36" t="s">
        <v>793</v>
      </c>
      <c r="Y129">
        <v>-0.43498</v>
      </c>
      <c r="Z129">
        <v>0.02</v>
      </c>
      <c r="AA129" s="36" t="s">
        <v>807</v>
      </c>
      <c r="AB129">
        <v>0.51154</v>
      </c>
      <c r="AC129">
        <v>0.304</v>
      </c>
      <c r="AD129" s="36" t="s">
        <v>807</v>
      </c>
      <c r="AE129">
        <v>16.852847999999998</v>
      </c>
      <c r="AF129">
        <v>0.8274075236662386</v>
      </c>
      <c r="AG129" s="36" t="s">
        <v>807</v>
      </c>
      <c r="AH129">
        <v>17.22662464273109</v>
      </c>
      <c r="AI129">
        <v>0.690058798195781</v>
      </c>
      <c r="AJ129" s="36" t="s">
        <v>807</v>
      </c>
      <c r="AK129">
        <v>11.129268297301556</v>
      </c>
      <c r="AL129">
        <v>0.01</v>
      </c>
      <c r="AM129" s="36" t="s">
        <v>793</v>
      </c>
      <c r="AN129">
        <v>0.28206</v>
      </c>
      <c r="AP129" s="36" t="s">
        <v>807</v>
      </c>
      <c r="AS129">
        <v>48.98629102628229</v>
      </c>
      <c r="AT129">
        <v>28.637952940032648</v>
      </c>
      <c r="AU129">
        <v>1.7105374510831375</v>
      </c>
      <c r="AV129">
        <v>52.42779071723986</v>
      </c>
    </row>
    <row r="130" spans="1:48" ht="12.75">
      <c r="A130" t="s">
        <v>934</v>
      </c>
      <c r="B130" s="20">
        <v>39632</v>
      </c>
      <c r="C130">
        <v>2008</v>
      </c>
      <c r="D130" t="s">
        <v>411</v>
      </c>
      <c r="F130" s="5">
        <v>2.9643333333333337</v>
      </c>
      <c r="H130">
        <v>2160</v>
      </c>
      <c r="I130">
        <v>0.9233333333333332</v>
      </c>
      <c r="J130" t="s">
        <v>809</v>
      </c>
      <c r="K130">
        <v>4.519</v>
      </c>
      <c r="M130">
        <v>14.001</v>
      </c>
      <c r="O130">
        <v>0.030269134281013053</v>
      </c>
      <c r="P130">
        <v>30.269134281013052</v>
      </c>
      <c r="Q130">
        <v>0.07</v>
      </c>
      <c r="R130" s="36" t="s">
        <v>807</v>
      </c>
      <c r="S130">
        <v>3.4932100000000004</v>
      </c>
      <c r="T130">
        <v>0.01</v>
      </c>
      <c r="U130" s="36" t="s">
        <v>807</v>
      </c>
      <c r="V130">
        <v>0.82288</v>
      </c>
      <c r="W130">
        <v>-0.02</v>
      </c>
      <c r="X130" s="36" t="s">
        <v>793</v>
      </c>
      <c r="Y130">
        <v>-0.86996</v>
      </c>
      <c r="Z130">
        <v>0.05</v>
      </c>
      <c r="AA130" s="36" t="s">
        <v>807</v>
      </c>
      <c r="AB130">
        <v>1.2788500000000003</v>
      </c>
      <c r="AC130">
        <v>0.379</v>
      </c>
      <c r="AD130" s="36" t="s">
        <v>807</v>
      </c>
      <c r="AE130">
        <v>21.010623</v>
      </c>
      <c r="AF130">
        <v>0.5907689917148309</v>
      </c>
      <c r="AG130" s="36" t="s">
        <v>807</v>
      </c>
      <c r="AH130">
        <v>12.299810407502779</v>
      </c>
      <c r="AI130">
        <v>0.8422526436832423</v>
      </c>
      <c r="AJ130" s="36" t="s">
        <v>807</v>
      </c>
      <c r="AK130">
        <v>13.583850637323332</v>
      </c>
      <c r="AL130">
        <v>0.01</v>
      </c>
      <c r="AM130" s="36" t="s">
        <v>793</v>
      </c>
      <c r="AN130">
        <v>0.28206</v>
      </c>
      <c r="AP130" s="36" t="s">
        <v>807</v>
      </c>
      <c r="AS130">
        <v>56.00473728101305</v>
      </c>
      <c r="AT130">
        <v>26.165721044826114</v>
      </c>
      <c r="AU130">
        <v>2.140385781269619</v>
      </c>
      <c r="AV130">
        <v>72.62711403619814</v>
      </c>
    </row>
    <row r="131" spans="1:48" ht="12.75">
      <c r="A131" t="s">
        <v>935</v>
      </c>
      <c r="B131" s="20">
        <v>39632</v>
      </c>
      <c r="C131">
        <v>2008</v>
      </c>
      <c r="D131" t="s">
        <v>412</v>
      </c>
      <c r="F131" s="5">
        <v>2.2575</v>
      </c>
      <c r="H131">
        <v>715</v>
      </c>
      <c r="I131">
        <v>0.26</v>
      </c>
      <c r="K131">
        <v>5.216</v>
      </c>
      <c r="M131">
        <v>12.468</v>
      </c>
      <c r="O131">
        <v>0.006081350012787178</v>
      </c>
      <c r="P131">
        <v>6.081350012787178</v>
      </c>
      <c r="Q131">
        <v>0.2</v>
      </c>
      <c r="R131" s="36" t="s">
        <v>807</v>
      </c>
      <c r="S131">
        <v>9.9806</v>
      </c>
      <c r="T131">
        <v>0.02</v>
      </c>
      <c r="U131" s="36" t="s">
        <v>807</v>
      </c>
      <c r="V131">
        <v>1.64576</v>
      </c>
      <c r="W131">
        <v>0.02</v>
      </c>
      <c r="X131" s="36">
        <v>0</v>
      </c>
      <c r="Y131">
        <v>0.86996</v>
      </c>
      <c r="Z131">
        <v>0.06</v>
      </c>
      <c r="AA131" s="36" t="s">
        <v>807</v>
      </c>
      <c r="AB131">
        <v>1.53462</v>
      </c>
      <c r="AC131">
        <v>1.126</v>
      </c>
      <c r="AD131" s="36" t="s">
        <v>807</v>
      </c>
      <c r="AE131">
        <v>62.42206199999999</v>
      </c>
      <c r="AF131">
        <v>0.8183777903840397</v>
      </c>
      <c r="AG131" s="36" t="s">
        <v>807</v>
      </c>
      <c r="AH131">
        <v>17.038625595795708</v>
      </c>
      <c r="AI131">
        <v>1.2182647864827123</v>
      </c>
      <c r="AJ131" s="36" t="s">
        <v>807</v>
      </c>
      <c r="AK131">
        <v>19.648174476393184</v>
      </c>
      <c r="AL131">
        <v>0.09</v>
      </c>
      <c r="AM131" s="36" t="s">
        <v>807</v>
      </c>
      <c r="AN131">
        <v>2.53854</v>
      </c>
      <c r="AP131" s="36" t="s">
        <v>807</v>
      </c>
      <c r="AS131">
        <v>82.53435201278717</v>
      </c>
      <c r="AT131">
        <v>39.225340072188885</v>
      </c>
      <c r="AU131">
        <v>2.1041080041854054</v>
      </c>
      <c r="AV131">
        <v>71.1385043752787</v>
      </c>
    </row>
    <row r="132" spans="1:48" ht="12.75">
      <c r="A132" t="s">
        <v>936</v>
      </c>
      <c r="B132" s="20">
        <v>39635</v>
      </c>
      <c r="C132">
        <v>2008</v>
      </c>
      <c r="D132" t="s">
        <v>413</v>
      </c>
      <c r="F132" s="5">
        <v>0.8925</v>
      </c>
      <c r="H132">
        <v>183</v>
      </c>
      <c r="I132">
        <v>0.07</v>
      </c>
      <c r="K132">
        <v>5.146</v>
      </c>
      <c r="M132">
        <v>6.561</v>
      </c>
      <c r="O132">
        <v>0.007144963260755136</v>
      </c>
      <c r="P132">
        <v>7.144963260755136</v>
      </c>
      <c r="Q132">
        <v>0.15</v>
      </c>
      <c r="R132" s="36" t="s">
        <v>807</v>
      </c>
      <c r="S132">
        <v>7.485449999999999</v>
      </c>
      <c r="T132">
        <v>0.02</v>
      </c>
      <c r="U132" s="36" t="s">
        <v>807</v>
      </c>
      <c r="V132">
        <v>1.64576</v>
      </c>
      <c r="W132">
        <v>-0.02</v>
      </c>
      <c r="X132" s="36" t="s">
        <v>793</v>
      </c>
      <c r="Y132">
        <v>-0.86996</v>
      </c>
      <c r="Z132">
        <v>0.07</v>
      </c>
      <c r="AA132" s="36" t="s">
        <v>807</v>
      </c>
      <c r="AB132">
        <v>1.7903900000000004</v>
      </c>
      <c r="AC132">
        <v>0.225</v>
      </c>
      <c r="AD132" s="36" t="s">
        <v>807</v>
      </c>
      <c r="AE132">
        <v>12.473324999999999</v>
      </c>
      <c r="AF132">
        <v>0.10804614647709822</v>
      </c>
      <c r="AG132" s="36" t="s">
        <v>807</v>
      </c>
      <c r="AH132">
        <v>2.2495207696531847</v>
      </c>
      <c r="AI132">
        <v>1.167676566139152</v>
      </c>
      <c r="AJ132" s="36" t="s">
        <v>807</v>
      </c>
      <c r="AK132">
        <v>18.83228765869224</v>
      </c>
      <c r="AL132">
        <v>0.03</v>
      </c>
      <c r="AM132" s="36">
        <v>2</v>
      </c>
      <c r="AN132">
        <v>0.8461799999999999</v>
      </c>
      <c r="AP132" s="36" t="s">
        <v>807</v>
      </c>
      <c r="AS132">
        <v>29.669928260755135</v>
      </c>
      <c r="AT132">
        <v>21.927988428345426</v>
      </c>
      <c r="AU132">
        <v>1.3530620174170658</v>
      </c>
      <c r="AV132">
        <v>30.00873031001696</v>
      </c>
    </row>
    <row r="133" spans="1:48" ht="12.75">
      <c r="A133" t="s">
        <v>937</v>
      </c>
      <c r="B133" s="20">
        <v>39635</v>
      </c>
      <c r="C133">
        <v>2008</v>
      </c>
      <c r="D133" t="s">
        <v>414</v>
      </c>
      <c r="F133" s="5">
        <v>1.9308333333333332</v>
      </c>
      <c r="H133">
        <v>54</v>
      </c>
      <c r="I133">
        <v>0.135</v>
      </c>
      <c r="K133">
        <v>5.086</v>
      </c>
      <c r="N133" t="s">
        <v>103</v>
      </c>
      <c r="O133">
        <v>0.008203515443298177</v>
      </c>
      <c r="P133">
        <v>8.203515443298178</v>
      </c>
      <c r="Q133">
        <v>0.08</v>
      </c>
      <c r="R133" s="36" t="s">
        <v>807</v>
      </c>
      <c r="S133">
        <v>3.99224</v>
      </c>
      <c r="T133">
        <v>0.01</v>
      </c>
      <c r="U133" s="36" t="s">
        <v>807</v>
      </c>
      <c r="V133">
        <v>0.82288</v>
      </c>
      <c r="W133">
        <v>-0.01</v>
      </c>
      <c r="X133" s="36" t="s">
        <v>793</v>
      </c>
      <c r="Y133">
        <v>-0.43498</v>
      </c>
      <c r="Z133">
        <v>0.1</v>
      </c>
      <c r="AA133" s="36" t="s">
        <v>807</v>
      </c>
      <c r="AB133">
        <v>2.5577000000000005</v>
      </c>
      <c r="AC133">
        <v>0.117</v>
      </c>
      <c r="AD133" s="36" t="s">
        <v>807</v>
      </c>
      <c r="AE133">
        <v>6.486129</v>
      </c>
      <c r="AF133">
        <v>0.1091624491416381</v>
      </c>
      <c r="AG133" s="36" t="s">
        <v>807</v>
      </c>
      <c r="AH133">
        <v>2.2727621911289053</v>
      </c>
      <c r="AI133">
        <v>0.456651123824163</v>
      </c>
      <c r="AJ133" s="36" t="s">
        <v>807</v>
      </c>
      <c r="AK133">
        <v>7.364869325036101</v>
      </c>
      <c r="AL133">
        <v>0.03</v>
      </c>
      <c r="AM133" s="36">
        <v>2</v>
      </c>
      <c r="AN133">
        <v>0.8461799999999999</v>
      </c>
      <c r="AP133" s="36" t="s">
        <v>807</v>
      </c>
      <c r="AS133">
        <v>21.62748444329818</v>
      </c>
      <c r="AT133">
        <v>10.483811516165007</v>
      </c>
      <c r="AU133">
        <v>2.0629409838159263</v>
      </c>
      <c r="AV133">
        <v>69.40655986728643</v>
      </c>
    </row>
    <row r="134" spans="1:48" ht="12.75">
      <c r="A134" t="s">
        <v>938</v>
      </c>
      <c r="B134" s="20">
        <v>39636</v>
      </c>
      <c r="C134">
        <v>2008</v>
      </c>
      <c r="D134" t="s">
        <v>415</v>
      </c>
      <c r="F134" s="5">
        <v>1.6116666666666668</v>
      </c>
      <c r="H134">
        <v>184</v>
      </c>
      <c r="I134">
        <v>0.09666666666666666</v>
      </c>
      <c r="K134">
        <v>3.248</v>
      </c>
      <c r="M134">
        <v>360.766</v>
      </c>
      <c r="O134">
        <v>0.5649369748123025</v>
      </c>
      <c r="P134">
        <v>564.9369748123025</v>
      </c>
      <c r="Q134">
        <v>1.28</v>
      </c>
      <c r="R134" s="36" t="s">
        <v>807</v>
      </c>
      <c r="S134">
        <v>63.87584</v>
      </c>
      <c r="T134">
        <v>0.2</v>
      </c>
      <c r="U134" s="36" t="s">
        <v>807</v>
      </c>
      <c r="V134">
        <v>16.4576</v>
      </c>
      <c r="W134">
        <v>0.1</v>
      </c>
      <c r="X134" s="36" t="s">
        <v>807</v>
      </c>
      <c r="Y134">
        <v>4.3498</v>
      </c>
      <c r="Z134">
        <v>0.8</v>
      </c>
      <c r="AA134" s="36" t="s">
        <v>807</v>
      </c>
      <c r="AB134">
        <v>20.461600000000004</v>
      </c>
      <c r="AC134">
        <v>13.811</v>
      </c>
      <c r="AD134" s="36" t="s">
        <v>807</v>
      </c>
      <c r="AE134">
        <v>765.640407</v>
      </c>
      <c r="AF134">
        <v>58.2301746742</v>
      </c>
      <c r="AG134" s="36" t="s">
        <v>807</v>
      </c>
      <c r="AH134">
        <v>1212.3522367168441</v>
      </c>
      <c r="AI134">
        <v>12.682058533294585</v>
      </c>
      <c r="AJ134" s="36" t="s">
        <v>807</v>
      </c>
      <c r="AK134">
        <v>204.53624002497506</v>
      </c>
      <c r="AL134">
        <v>1.01</v>
      </c>
      <c r="AM134" s="36" t="s">
        <v>807</v>
      </c>
      <c r="AN134">
        <v>28.48806</v>
      </c>
      <c r="AP134" s="36" t="s">
        <v>807</v>
      </c>
      <c r="AS134">
        <v>1435.7222218123025</v>
      </c>
      <c r="AT134">
        <v>1445.376536741819</v>
      </c>
      <c r="AU134">
        <v>0.9933205537213995</v>
      </c>
      <c r="AV134">
        <v>-0.6701828530419188</v>
      </c>
    </row>
    <row r="135" spans="1:48" ht="12.75">
      <c r="A135" t="s">
        <v>939</v>
      </c>
      <c r="B135" s="20">
        <v>39636</v>
      </c>
      <c r="C135">
        <v>2008</v>
      </c>
      <c r="D135" t="s">
        <v>416</v>
      </c>
      <c r="F135" s="5">
        <v>1.7166666666666666</v>
      </c>
      <c r="H135">
        <v>157</v>
      </c>
      <c r="I135">
        <v>0.05666666666666667</v>
      </c>
      <c r="K135">
        <v>4.821</v>
      </c>
      <c r="M135">
        <v>9.126</v>
      </c>
      <c r="O135">
        <v>0.015100801541641496</v>
      </c>
      <c r="P135">
        <v>15.100801541641497</v>
      </c>
      <c r="Q135">
        <v>0.07</v>
      </c>
      <c r="R135" s="36" t="s">
        <v>807</v>
      </c>
      <c r="S135">
        <v>3.4932100000000004</v>
      </c>
      <c r="T135">
        <v>0.01</v>
      </c>
      <c r="U135" s="36" t="s">
        <v>807</v>
      </c>
      <c r="V135">
        <v>0.82288</v>
      </c>
      <c r="W135">
        <v>-0.01</v>
      </c>
      <c r="X135" s="36" t="s">
        <v>793</v>
      </c>
      <c r="Y135">
        <v>-0.43498</v>
      </c>
      <c r="Z135">
        <v>0.04</v>
      </c>
      <c r="AA135" s="36" t="s">
        <v>807</v>
      </c>
      <c r="AB135">
        <v>1.02308</v>
      </c>
      <c r="AC135">
        <v>0.213</v>
      </c>
      <c r="AD135" s="36" t="s">
        <v>807</v>
      </c>
      <c r="AE135">
        <v>11.808081</v>
      </c>
      <c r="AF135">
        <v>0.78232929050334</v>
      </c>
      <c r="AG135" s="36" t="s">
        <v>807</v>
      </c>
      <c r="AH135">
        <v>16.288095828279538</v>
      </c>
      <c r="AI135">
        <v>0.5389818139055376</v>
      </c>
      <c r="AJ135" s="36" t="s">
        <v>807</v>
      </c>
      <c r="AK135">
        <v>8.69269869466851</v>
      </c>
      <c r="AL135">
        <v>0.05</v>
      </c>
      <c r="AM135" s="36">
        <v>2</v>
      </c>
      <c r="AN135">
        <v>1.4103</v>
      </c>
      <c r="AP135" s="36" t="s">
        <v>807</v>
      </c>
      <c r="AS135">
        <v>31.813072541641496</v>
      </c>
      <c r="AT135">
        <v>26.391094522948045</v>
      </c>
      <c r="AU135">
        <v>1.2054472585052824</v>
      </c>
      <c r="AV135">
        <v>18.630892914167628</v>
      </c>
    </row>
    <row r="136" spans="1:48" ht="12.75">
      <c r="A136" t="s">
        <v>940</v>
      </c>
      <c r="B136" s="20">
        <v>39636</v>
      </c>
      <c r="C136">
        <v>2008</v>
      </c>
      <c r="D136" t="s">
        <v>417</v>
      </c>
      <c r="F136" s="5">
        <v>1.0308333333333333</v>
      </c>
      <c r="H136">
        <v>223</v>
      </c>
      <c r="I136">
        <v>0.043333333333333335</v>
      </c>
      <c r="K136">
        <v>4.931</v>
      </c>
      <c r="M136">
        <v>8.656</v>
      </c>
      <c r="O136">
        <v>0.011721953655481308</v>
      </c>
      <c r="P136">
        <v>11.721953655481308</v>
      </c>
      <c r="Q136">
        <v>0.29</v>
      </c>
      <c r="R136" s="36" t="s">
        <v>807</v>
      </c>
      <c r="S136">
        <v>14.47187</v>
      </c>
      <c r="T136">
        <v>0.02</v>
      </c>
      <c r="U136" s="36" t="s">
        <v>807</v>
      </c>
      <c r="V136">
        <v>1.64576</v>
      </c>
      <c r="W136">
        <v>-0.01</v>
      </c>
      <c r="X136" s="36" t="s">
        <v>793</v>
      </c>
      <c r="Y136">
        <v>-0.43498</v>
      </c>
      <c r="Z136">
        <v>0.02</v>
      </c>
      <c r="AA136" s="36" t="s">
        <v>807</v>
      </c>
      <c r="AB136">
        <v>0.51154</v>
      </c>
      <c r="AC136">
        <v>0.063</v>
      </c>
      <c r="AD136" s="36" t="s">
        <v>794</v>
      </c>
      <c r="AE136">
        <v>3.492531</v>
      </c>
      <c r="AF136">
        <v>0.4754172126800433</v>
      </c>
      <c r="AG136" s="36" t="s">
        <v>807</v>
      </c>
      <c r="AH136">
        <v>9.898186367998502</v>
      </c>
      <c r="AI136">
        <v>1.090928275102881</v>
      </c>
      <c r="AJ136" s="36" t="s">
        <v>807</v>
      </c>
      <c r="AK136">
        <v>17.594491220859265</v>
      </c>
      <c r="AL136">
        <v>0.05</v>
      </c>
      <c r="AM136" s="36">
        <v>2</v>
      </c>
      <c r="AN136">
        <v>1.4103</v>
      </c>
      <c r="AP136" s="36" t="s">
        <v>807</v>
      </c>
      <c r="AS136">
        <v>31.408674655481306</v>
      </c>
      <c r="AT136">
        <v>28.902977588857766</v>
      </c>
      <c r="AU136">
        <v>1.0866933885590215</v>
      </c>
      <c r="AV136">
        <v>8.309164061605452</v>
      </c>
    </row>
    <row r="137" spans="1:48" ht="12.75">
      <c r="A137" t="s">
        <v>941</v>
      </c>
      <c r="B137" s="20">
        <v>39637</v>
      </c>
      <c r="C137">
        <v>2008</v>
      </c>
      <c r="D137" t="s">
        <v>418</v>
      </c>
      <c r="F137" s="5">
        <v>0.13333333333333333</v>
      </c>
      <c r="H137">
        <v>77</v>
      </c>
      <c r="I137">
        <v>0.04</v>
      </c>
      <c r="K137">
        <v>5.087</v>
      </c>
      <c r="N137" t="s">
        <v>103</v>
      </c>
      <c r="O137">
        <v>0.008184647881347906</v>
      </c>
      <c r="P137">
        <v>8.184647881347907</v>
      </c>
      <c r="Q137">
        <v>0.14</v>
      </c>
      <c r="R137" s="36" t="s">
        <v>807</v>
      </c>
      <c r="S137">
        <v>6.986420000000001</v>
      </c>
      <c r="T137">
        <v>0.01</v>
      </c>
      <c r="U137" s="36" t="s">
        <v>807</v>
      </c>
      <c r="V137">
        <v>0.82288</v>
      </c>
      <c r="W137">
        <v>-0.01</v>
      </c>
      <c r="X137" s="36" t="s">
        <v>793</v>
      </c>
      <c r="Y137">
        <v>-0.43498</v>
      </c>
      <c r="Z137">
        <v>0.01</v>
      </c>
      <c r="AA137" s="36" t="s">
        <v>794</v>
      </c>
      <c r="AB137">
        <v>0.25577</v>
      </c>
      <c r="AC137">
        <v>0.009</v>
      </c>
      <c r="AD137" s="36" t="s">
        <v>793</v>
      </c>
      <c r="AE137">
        <v>0.49893299999999996</v>
      </c>
      <c r="AF137">
        <v>0.203469929081</v>
      </c>
      <c r="AG137" s="36" t="s">
        <v>807</v>
      </c>
      <c r="AH137">
        <v>4.23624392346642</v>
      </c>
      <c r="AI137">
        <v>0.631459836012949</v>
      </c>
      <c r="AJ137" s="36" t="s">
        <v>807</v>
      </c>
      <c r="AK137">
        <v>10.184184235216842</v>
      </c>
      <c r="AL137">
        <v>0.02</v>
      </c>
      <c r="AM137" s="36" t="s">
        <v>794</v>
      </c>
      <c r="AN137">
        <v>0.56412</v>
      </c>
      <c r="AP137" s="36" t="s">
        <v>807</v>
      </c>
      <c r="AS137">
        <v>16.313670881347907</v>
      </c>
      <c r="AT137">
        <v>14.98454815868326</v>
      </c>
      <c r="AU137">
        <v>1.0886995529387682</v>
      </c>
      <c r="AV137">
        <v>8.493280214856103</v>
      </c>
    </row>
    <row r="138" spans="1:48" ht="12.75">
      <c r="A138" t="s">
        <v>942</v>
      </c>
      <c r="B138" s="20">
        <v>39637</v>
      </c>
      <c r="C138">
        <v>2008</v>
      </c>
      <c r="D138" t="s">
        <v>419</v>
      </c>
      <c r="F138" s="5">
        <v>1.2376666666666667</v>
      </c>
      <c r="H138">
        <v>210</v>
      </c>
      <c r="I138">
        <v>0.06333333333333334</v>
      </c>
      <c r="K138">
        <v>4.991</v>
      </c>
      <c r="M138">
        <v>6.531</v>
      </c>
      <c r="O138">
        <v>0.01020939483707681</v>
      </c>
      <c r="P138">
        <v>10.209394837076811</v>
      </c>
      <c r="Q138">
        <v>0.22</v>
      </c>
      <c r="R138" s="36" t="s">
        <v>807</v>
      </c>
      <c r="S138">
        <v>10.97866</v>
      </c>
      <c r="T138">
        <v>0.01</v>
      </c>
      <c r="U138" s="36" t="s">
        <v>807</v>
      </c>
      <c r="V138">
        <v>0.82288</v>
      </c>
      <c r="W138">
        <v>-0.01</v>
      </c>
      <c r="X138" s="36" t="s">
        <v>793</v>
      </c>
      <c r="Y138">
        <v>-0.43498</v>
      </c>
      <c r="Z138">
        <v>0.01</v>
      </c>
      <c r="AA138" s="36" t="s">
        <v>794</v>
      </c>
      <c r="AB138">
        <v>0.25577</v>
      </c>
      <c r="AC138">
        <v>0.008</v>
      </c>
      <c r="AD138" s="36" t="s">
        <v>793</v>
      </c>
      <c r="AE138">
        <v>0.443496</v>
      </c>
      <c r="AF138">
        <v>0.296860852963</v>
      </c>
      <c r="AG138" s="36" t="s">
        <v>807</v>
      </c>
      <c r="AH138">
        <v>6.180642958689661</v>
      </c>
      <c r="AI138">
        <v>0.9512536346209349</v>
      </c>
      <c r="AJ138" s="36" t="s">
        <v>807</v>
      </c>
      <c r="AK138">
        <v>15.341818619166439</v>
      </c>
      <c r="AL138">
        <v>0.04</v>
      </c>
      <c r="AM138" s="36">
        <v>2</v>
      </c>
      <c r="AN138">
        <v>1.12824</v>
      </c>
      <c r="AP138" s="36" t="s">
        <v>807</v>
      </c>
      <c r="AS138">
        <v>22.275220837076812</v>
      </c>
      <c r="AT138">
        <v>22.650701577856097</v>
      </c>
      <c r="AU138">
        <v>0.9834229973191486</v>
      </c>
      <c r="AV138">
        <v>-1.671554953558299</v>
      </c>
    </row>
    <row r="139" spans="1:48" ht="12.75">
      <c r="A139" t="s">
        <v>943</v>
      </c>
      <c r="B139" s="20">
        <v>39637</v>
      </c>
      <c r="C139">
        <v>2008</v>
      </c>
      <c r="D139" t="s">
        <v>420</v>
      </c>
      <c r="F139" s="5">
        <v>3</v>
      </c>
      <c r="H139">
        <v>681</v>
      </c>
      <c r="I139">
        <v>0.3833333333333333</v>
      </c>
      <c r="K139">
        <v>3.328</v>
      </c>
      <c r="M139">
        <v>305.578</v>
      </c>
      <c r="O139">
        <v>0.46989410860521574</v>
      </c>
      <c r="P139">
        <v>469.89410860521576</v>
      </c>
      <c r="Q139">
        <v>1.93</v>
      </c>
      <c r="R139" s="36" t="s">
        <v>807</v>
      </c>
      <c r="S139">
        <v>96.31278999999999</v>
      </c>
      <c r="T139">
        <v>0.21</v>
      </c>
      <c r="U139" s="36" t="s">
        <v>807</v>
      </c>
      <c r="V139">
        <v>17.280479999999997</v>
      </c>
      <c r="W139">
        <v>0.14</v>
      </c>
      <c r="X139" s="36" t="s">
        <v>807</v>
      </c>
      <c r="Y139">
        <v>6.08972</v>
      </c>
      <c r="Z139">
        <v>0.46</v>
      </c>
      <c r="AA139" s="36" t="s">
        <v>807</v>
      </c>
      <c r="AB139">
        <v>11.76542</v>
      </c>
      <c r="AC139">
        <v>11.944</v>
      </c>
      <c r="AD139" s="36" t="s">
        <v>807</v>
      </c>
      <c r="AE139">
        <v>662.139528</v>
      </c>
      <c r="AF139">
        <v>48.4542</v>
      </c>
      <c r="AG139" s="36" t="s">
        <v>807</v>
      </c>
      <c r="AH139">
        <v>1008.816444</v>
      </c>
      <c r="AI139">
        <v>13.180888199216257</v>
      </c>
      <c r="AJ139" s="36" t="s">
        <v>807</v>
      </c>
      <c r="AK139">
        <v>212.5813648769598</v>
      </c>
      <c r="AL139">
        <v>0.69</v>
      </c>
      <c r="AM139" s="36" t="s">
        <v>807</v>
      </c>
      <c r="AN139">
        <v>19.462139999999998</v>
      </c>
      <c r="AP139" s="36" t="s">
        <v>807</v>
      </c>
      <c r="AS139">
        <v>1263.4820466052156</v>
      </c>
      <c r="AT139">
        <v>1240.85994887696</v>
      </c>
      <c r="AU139">
        <v>1.0182309838823709</v>
      </c>
      <c r="AV139">
        <v>1.8066300664258896</v>
      </c>
    </row>
    <row r="140" spans="1:48" ht="12.75">
      <c r="A140" t="s">
        <v>944</v>
      </c>
      <c r="B140" s="20">
        <v>39637</v>
      </c>
      <c r="C140">
        <v>2008</v>
      </c>
      <c r="D140" t="s">
        <v>421</v>
      </c>
      <c r="F140" s="5">
        <v>1.6179999999999999</v>
      </c>
      <c r="H140">
        <v>262</v>
      </c>
      <c r="I140">
        <v>0.08666666666666667</v>
      </c>
      <c r="K140">
        <v>3.679</v>
      </c>
      <c r="M140">
        <v>136.744</v>
      </c>
      <c r="O140">
        <v>0.20941124558508944</v>
      </c>
      <c r="P140">
        <v>209.41124558508943</v>
      </c>
      <c r="Q140">
        <v>0.41</v>
      </c>
      <c r="R140" s="36" t="s">
        <v>807</v>
      </c>
      <c r="S140">
        <v>20.46023</v>
      </c>
      <c r="T140">
        <v>0.07</v>
      </c>
      <c r="U140" s="36" t="s">
        <v>807</v>
      </c>
      <c r="V140">
        <v>5.76016</v>
      </c>
      <c r="W140">
        <v>0.06</v>
      </c>
      <c r="X140" s="36" t="s">
        <v>807</v>
      </c>
      <c r="Y140">
        <v>2.60988</v>
      </c>
      <c r="Z140">
        <v>0.2</v>
      </c>
      <c r="AA140" s="36" t="s">
        <v>807</v>
      </c>
      <c r="AB140">
        <v>5.115400000000001</v>
      </c>
      <c r="AC140">
        <v>4.99</v>
      </c>
      <c r="AD140" s="36" t="s">
        <v>807</v>
      </c>
      <c r="AE140">
        <v>276.63063</v>
      </c>
      <c r="AF140">
        <v>20.7205464935</v>
      </c>
      <c r="AG140" s="36" t="s">
        <v>807</v>
      </c>
      <c r="AH140">
        <v>431.40177799467</v>
      </c>
      <c r="AI140">
        <v>4.467151123584627</v>
      </c>
      <c r="AJ140" s="36" t="s">
        <v>807</v>
      </c>
      <c r="AK140">
        <v>72.04621332117287</v>
      </c>
      <c r="AL140">
        <v>0.25</v>
      </c>
      <c r="AM140" s="36" t="s">
        <v>807</v>
      </c>
      <c r="AN140">
        <v>7.0515</v>
      </c>
      <c r="AP140" s="36" t="s">
        <v>807</v>
      </c>
      <c r="AS140">
        <v>519.9875455850895</v>
      </c>
      <c r="AT140">
        <v>510.4994913158428</v>
      </c>
      <c r="AU140">
        <v>1.0185858251196112</v>
      </c>
      <c r="AV140">
        <v>1.8414698932615154</v>
      </c>
    </row>
    <row r="141" spans="1:48" ht="12.75">
      <c r="A141" t="s">
        <v>945</v>
      </c>
      <c r="B141" s="20">
        <v>39637</v>
      </c>
      <c r="C141">
        <v>2008</v>
      </c>
      <c r="D141" t="s">
        <v>422</v>
      </c>
      <c r="F141" s="5">
        <v>1.4176666666666666</v>
      </c>
      <c r="H141">
        <v>313</v>
      </c>
      <c r="I141">
        <v>0.04</v>
      </c>
      <c r="K141">
        <v>4.896</v>
      </c>
      <c r="M141">
        <v>8.411</v>
      </c>
      <c r="O141">
        <v>0.01270574105208542</v>
      </c>
      <c r="P141">
        <v>12.70574105208542</v>
      </c>
      <c r="Q141">
        <v>0.05</v>
      </c>
      <c r="R141" s="36" t="s">
        <v>807</v>
      </c>
      <c r="S141">
        <v>2.49515</v>
      </c>
      <c r="T141">
        <v>0.01</v>
      </c>
      <c r="U141" s="36" t="s">
        <v>807</v>
      </c>
      <c r="V141">
        <v>0.82288</v>
      </c>
      <c r="W141">
        <v>-0.01</v>
      </c>
      <c r="X141" s="36" t="s">
        <v>793</v>
      </c>
      <c r="Y141">
        <v>-0.43498</v>
      </c>
      <c r="Z141">
        <v>0</v>
      </c>
      <c r="AA141" s="36" t="s">
        <v>793</v>
      </c>
      <c r="AB141">
        <v>0</v>
      </c>
      <c r="AC141">
        <v>0.006</v>
      </c>
      <c r="AD141" s="36" t="s">
        <v>793</v>
      </c>
      <c r="AE141">
        <v>0.332622</v>
      </c>
      <c r="AF141">
        <v>0.345253657908</v>
      </c>
      <c r="AG141" s="36" t="s">
        <v>807</v>
      </c>
      <c r="AH141">
        <v>7.18818115764456</v>
      </c>
      <c r="AI141">
        <v>0.5232855800350341</v>
      </c>
      <c r="AJ141" s="36" t="s">
        <v>807</v>
      </c>
      <c r="AK141">
        <v>8.43954983480503</v>
      </c>
      <c r="AL141">
        <v>0.02</v>
      </c>
      <c r="AM141" s="36" t="s">
        <v>794</v>
      </c>
      <c r="AN141">
        <v>0.56412</v>
      </c>
      <c r="AP141" s="36" t="s">
        <v>807</v>
      </c>
      <c r="AS141">
        <v>15.921413052085423</v>
      </c>
      <c r="AT141">
        <v>16.191850992449588</v>
      </c>
      <c r="AU141">
        <v>0.9832978984002341</v>
      </c>
      <c r="AV141">
        <v>-1.6842756313348801</v>
      </c>
    </row>
    <row r="142" spans="1:48" ht="12.75">
      <c r="A142" t="s">
        <v>946</v>
      </c>
      <c r="B142" s="20">
        <v>39638</v>
      </c>
      <c r="C142">
        <v>2008</v>
      </c>
      <c r="D142" t="s">
        <v>423</v>
      </c>
      <c r="F142" s="5">
        <v>0.9333333333333333</v>
      </c>
      <c r="H142">
        <v>42</v>
      </c>
      <c r="I142">
        <v>0.21</v>
      </c>
      <c r="K142">
        <v>3.029</v>
      </c>
      <c r="N142" t="s">
        <v>103</v>
      </c>
      <c r="O142">
        <v>0.9354056741475526</v>
      </c>
      <c r="P142">
        <v>935.4056741475526</v>
      </c>
      <c r="Q142">
        <v>2.62</v>
      </c>
      <c r="R142" s="36" t="s">
        <v>807</v>
      </c>
      <c r="S142">
        <v>130.74586</v>
      </c>
      <c r="T142">
        <v>0.3</v>
      </c>
      <c r="U142" s="36" t="s">
        <v>807</v>
      </c>
      <c r="V142">
        <v>24.6864</v>
      </c>
      <c r="W142">
        <v>0.23</v>
      </c>
      <c r="X142" s="36" t="s">
        <v>807</v>
      </c>
      <c r="Y142">
        <v>10.00454</v>
      </c>
      <c r="Z142">
        <v>0.78</v>
      </c>
      <c r="AA142" s="36" t="s">
        <v>807</v>
      </c>
      <c r="AB142">
        <v>19.95006</v>
      </c>
      <c r="AC142">
        <v>17.398</v>
      </c>
      <c r="AD142" s="36" t="s">
        <v>807</v>
      </c>
      <c r="AE142">
        <v>964.4929259999999</v>
      </c>
      <c r="AF142">
        <v>92.2098</v>
      </c>
      <c r="AG142" s="36" t="s">
        <v>807</v>
      </c>
      <c r="AH142">
        <v>1919.8080360000001</v>
      </c>
      <c r="AI142">
        <v>13.911433556633403</v>
      </c>
      <c r="AJ142" s="36" t="s">
        <v>807</v>
      </c>
      <c r="AK142">
        <v>224.36360040138354</v>
      </c>
      <c r="AL142">
        <v>1.08</v>
      </c>
      <c r="AM142" s="36" t="s">
        <v>807</v>
      </c>
      <c r="AN142">
        <v>30.462480000000003</v>
      </c>
      <c r="AP142" s="36" t="s">
        <v>807</v>
      </c>
      <c r="AS142">
        <v>2085.2854601475524</v>
      </c>
      <c r="AT142">
        <v>2174.634116401384</v>
      </c>
      <c r="AU142">
        <v>0.9589132463341985</v>
      </c>
      <c r="AV142">
        <v>-4.194851787611209</v>
      </c>
    </row>
    <row r="143" spans="1:48" ht="12.75">
      <c r="A143" t="s">
        <v>947</v>
      </c>
      <c r="B143" s="20">
        <v>39638</v>
      </c>
      <c r="C143">
        <v>2008</v>
      </c>
      <c r="D143" t="s">
        <v>424</v>
      </c>
      <c r="F143" s="5">
        <v>3</v>
      </c>
      <c r="H143">
        <v>1066</v>
      </c>
      <c r="I143">
        <v>0.5433333333333333</v>
      </c>
      <c r="K143">
        <v>3.347</v>
      </c>
      <c r="M143">
        <v>269.808</v>
      </c>
      <c r="O143">
        <v>0.4497798548932883</v>
      </c>
      <c r="P143">
        <v>449.7798548932883</v>
      </c>
      <c r="Q143">
        <v>0.85</v>
      </c>
      <c r="R143" s="36" t="s">
        <v>807</v>
      </c>
      <c r="S143">
        <v>42.41755</v>
      </c>
      <c r="T143">
        <v>0.1</v>
      </c>
      <c r="U143" s="36" t="s">
        <v>807</v>
      </c>
      <c r="V143">
        <v>8.2288</v>
      </c>
      <c r="W143">
        <v>0.13</v>
      </c>
      <c r="X143" s="36" t="s">
        <v>807</v>
      </c>
      <c r="Y143">
        <v>5.654739999999999</v>
      </c>
      <c r="Z143">
        <v>0.22</v>
      </c>
      <c r="AA143" s="36" t="s">
        <v>807</v>
      </c>
      <c r="AB143">
        <v>5.62694</v>
      </c>
      <c r="AC143">
        <v>8.829</v>
      </c>
      <c r="AD143" s="36" t="s">
        <v>807</v>
      </c>
      <c r="AE143">
        <v>489.453273</v>
      </c>
      <c r="AF143">
        <v>42.6742</v>
      </c>
      <c r="AG143" s="36" t="s">
        <v>807</v>
      </c>
      <c r="AH143">
        <v>888.476844</v>
      </c>
      <c r="AI143">
        <v>6.236205098801944</v>
      </c>
      <c r="AJ143" s="36" t="s">
        <v>807</v>
      </c>
      <c r="AK143">
        <v>100.57751583347776</v>
      </c>
      <c r="AL143">
        <v>0.42</v>
      </c>
      <c r="AM143" s="36" t="s">
        <v>807</v>
      </c>
      <c r="AN143">
        <v>11.84652</v>
      </c>
      <c r="AP143" s="36" t="s">
        <v>807</v>
      </c>
      <c r="AS143">
        <v>1001.1611578932883</v>
      </c>
      <c r="AT143">
        <v>1000.9008798334778</v>
      </c>
      <c r="AU143">
        <v>1.000260043791603</v>
      </c>
      <c r="AV143">
        <v>0.02600099846117002</v>
      </c>
    </row>
    <row r="144" spans="1:48" ht="12.75">
      <c r="A144" t="s">
        <v>948</v>
      </c>
      <c r="B144" s="20">
        <v>39638</v>
      </c>
      <c r="C144">
        <v>2008</v>
      </c>
      <c r="D144" t="s">
        <v>425</v>
      </c>
      <c r="F144" s="5">
        <v>2.783333333333333</v>
      </c>
      <c r="H144">
        <v>788</v>
      </c>
      <c r="I144">
        <v>0.36333333333333334</v>
      </c>
      <c r="K144">
        <v>3.472</v>
      </c>
      <c r="M144">
        <v>216.664</v>
      </c>
      <c r="O144">
        <v>0.3372873086588689</v>
      </c>
      <c r="P144">
        <v>337.28730865886894</v>
      </c>
      <c r="Q144">
        <v>0.76</v>
      </c>
      <c r="R144" s="36" t="s">
        <v>807</v>
      </c>
      <c r="S144">
        <v>37.92628</v>
      </c>
      <c r="T144">
        <v>0.12</v>
      </c>
      <c r="U144" s="36" t="s">
        <v>807</v>
      </c>
      <c r="V144">
        <v>9.874559999999999</v>
      </c>
      <c r="W144">
        <v>0.21</v>
      </c>
      <c r="X144" s="36" t="s">
        <v>807</v>
      </c>
      <c r="Y144">
        <v>9.13458</v>
      </c>
      <c r="Z144">
        <v>0.17</v>
      </c>
      <c r="AA144" s="36" t="s">
        <v>807</v>
      </c>
      <c r="AB144">
        <v>4.348090000000001</v>
      </c>
      <c r="AC144">
        <v>7.947</v>
      </c>
      <c r="AD144" s="36" t="s">
        <v>807</v>
      </c>
      <c r="AE144">
        <v>440.557839</v>
      </c>
      <c r="AF144">
        <v>33.8922</v>
      </c>
      <c r="AG144" s="36" t="s">
        <v>807</v>
      </c>
      <c r="AH144">
        <v>705.6356040000001</v>
      </c>
      <c r="AI144">
        <v>6.957211489364952</v>
      </c>
      <c r="AJ144" s="36" t="s">
        <v>807</v>
      </c>
      <c r="AK144">
        <v>112.20590690047796</v>
      </c>
      <c r="AL144">
        <v>0.4</v>
      </c>
      <c r="AM144" s="36" t="s">
        <v>807</v>
      </c>
      <c r="AN144">
        <v>11.2824</v>
      </c>
      <c r="AP144" s="36" t="s">
        <v>807</v>
      </c>
      <c r="AS144">
        <v>839.128657658869</v>
      </c>
      <c r="AT144">
        <v>829.1239109004781</v>
      </c>
      <c r="AU144">
        <v>1.0120666484549037</v>
      </c>
      <c r="AV144">
        <v>1.1994283056348793</v>
      </c>
    </row>
    <row r="145" spans="1:48" ht="12.75">
      <c r="A145" t="s">
        <v>949</v>
      </c>
      <c r="B145" s="20">
        <v>39638</v>
      </c>
      <c r="C145">
        <v>2008</v>
      </c>
      <c r="D145" t="s">
        <v>426</v>
      </c>
      <c r="F145" s="5">
        <v>2.783333333333333</v>
      </c>
      <c r="H145">
        <v>992</v>
      </c>
      <c r="I145">
        <v>0.5466666666666667</v>
      </c>
      <c r="K145">
        <v>3.523</v>
      </c>
      <c r="M145">
        <v>157.257</v>
      </c>
      <c r="O145">
        <v>0.2999162518987651</v>
      </c>
      <c r="P145">
        <v>299.9162518987651</v>
      </c>
      <c r="Q145">
        <v>0.41</v>
      </c>
      <c r="R145" s="36" t="s">
        <v>807</v>
      </c>
      <c r="S145">
        <v>20.46023</v>
      </c>
      <c r="T145">
        <v>0.06</v>
      </c>
      <c r="U145" s="36" t="s">
        <v>807</v>
      </c>
      <c r="V145">
        <v>4.9372799999999994</v>
      </c>
      <c r="W145">
        <v>0.13</v>
      </c>
      <c r="X145" s="36" t="s">
        <v>807</v>
      </c>
      <c r="Y145">
        <v>5.654739999999999</v>
      </c>
      <c r="Z145">
        <v>0.1</v>
      </c>
      <c r="AA145" s="36" t="s">
        <v>807</v>
      </c>
      <c r="AB145">
        <v>2.5577000000000005</v>
      </c>
      <c r="AC145">
        <v>5.04</v>
      </c>
      <c r="AD145" s="36" t="s">
        <v>807</v>
      </c>
      <c r="AE145">
        <v>279.40247999999997</v>
      </c>
      <c r="AF145">
        <v>24.6995519152</v>
      </c>
      <c r="AG145" s="36" t="s">
        <v>807</v>
      </c>
      <c r="AH145">
        <v>514.2446708744641</v>
      </c>
      <c r="AI145">
        <v>4.2221516291458085</v>
      </c>
      <c r="AJ145" s="36" t="s">
        <v>807</v>
      </c>
      <c r="AK145">
        <v>68.0948614748636</v>
      </c>
      <c r="AL145">
        <v>0.25</v>
      </c>
      <c r="AM145" s="36" t="s">
        <v>807</v>
      </c>
      <c r="AN145">
        <v>7.0515</v>
      </c>
      <c r="AP145" s="36" t="s">
        <v>807</v>
      </c>
      <c r="AS145">
        <v>612.928681898765</v>
      </c>
      <c r="AT145">
        <v>589.3910323493277</v>
      </c>
      <c r="AU145">
        <v>1.039935540681058</v>
      </c>
      <c r="AV145">
        <v>3.9153728031744572</v>
      </c>
    </row>
    <row r="146" spans="1:48" ht="12.75">
      <c r="A146" t="s">
        <v>950</v>
      </c>
      <c r="B146" s="20">
        <v>39638</v>
      </c>
      <c r="C146">
        <v>2008</v>
      </c>
      <c r="D146" t="s">
        <v>427</v>
      </c>
      <c r="F146" s="5">
        <v>1.6451666666666667</v>
      </c>
      <c r="H146">
        <v>1118</v>
      </c>
      <c r="I146">
        <v>0.79</v>
      </c>
      <c r="K146">
        <v>4.089</v>
      </c>
      <c r="M146">
        <v>39.94</v>
      </c>
      <c r="O146">
        <v>0.08147042840208389</v>
      </c>
      <c r="P146">
        <v>81.4704284020839</v>
      </c>
      <c r="Q146">
        <v>0.06</v>
      </c>
      <c r="R146" s="36" t="s">
        <v>807</v>
      </c>
      <c r="S146">
        <v>2.9941799999999996</v>
      </c>
      <c r="T146">
        <v>0.01</v>
      </c>
      <c r="U146" s="36" t="s">
        <v>807</v>
      </c>
      <c r="V146">
        <v>0.82288</v>
      </c>
      <c r="W146">
        <v>0</v>
      </c>
      <c r="X146" s="36" t="s">
        <v>793</v>
      </c>
      <c r="Y146">
        <v>0</v>
      </c>
      <c r="Z146">
        <v>0.03</v>
      </c>
      <c r="AA146" s="36" t="s">
        <v>807</v>
      </c>
      <c r="AB146">
        <v>0.76731</v>
      </c>
      <c r="AC146">
        <v>0.965</v>
      </c>
      <c r="AD146" s="36" t="s">
        <v>807</v>
      </c>
      <c r="AE146">
        <v>53.496705</v>
      </c>
      <c r="AF146">
        <v>4.7857562225</v>
      </c>
      <c r="AG146" s="36" t="s">
        <v>807</v>
      </c>
      <c r="AH146">
        <v>99.63944455245</v>
      </c>
      <c r="AI146">
        <v>1.2755488956777647</v>
      </c>
      <c r="AJ146" s="36" t="s">
        <v>807</v>
      </c>
      <c r="AK146">
        <v>20.57205258949099</v>
      </c>
      <c r="AL146">
        <v>0.02</v>
      </c>
      <c r="AM146" s="36" t="s">
        <v>794</v>
      </c>
      <c r="AN146">
        <v>0.56412</v>
      </c>
      <c r="AP146" s="36" t="s">
        <v>807</v>
      </c>
      <c r="AS146">
        <v>139.55150340208388</v>
      </c>
      <c r="AT146">
        <v>120.775617141941</v>
      </c>
      <c r="AU146">
        <v>1.1554609010035246</v>
      </c>
      <c r="AV146">
        <v>14.424840731849624</v>
      </c>
    </row>
    <row r="147" spans="1:48" ht="12.75">
      <c r="A147" t="s">
        <v>951</v>
      </c>
      <c r="B147" s="20">
        <v>39638</v>
      </c>
      <c r="C147">
        <v>2008</v>
      </c>
      <c r="D147" t="s">
        <v>428</v>
      </c>
      <c r="F147" s="5">
        <v>3</v>
      </c>
      <c r="H147">
        <v>1636</v>
      </c>
      <c r="I147">
        <v>0.6566666666666667</v>
      </c>
      <c r="K147">
        <v>4.064</v>
      </c>
      <c r="M147">
        <v>42.342</v>
      </c>
      <c r="O147">
        <v>0.08629785477669702</v>
      </c>
      <c r="P147">
        <v>86.29785477669702</v>
      </c>
      <c r="Q147">
        <v>0.09</v>
      </c>
      <c r="R147" s="36" t="s">
        <v>807</v>
      </c>
      <c r="S147">
        <v>4.49127</v>
      </c>
      <c r="T147">
        <v>0.01</v>
      </c>
      <c r="U147" s="36" t="s">
        <v>807</v>
      </c>
      <c r="V147">
        <v>0.82288</v>
      </c>
      <c r="W147">
        <v>0</v>
      </c>
      <c r="X147" s="36" t="s">
        <v>793</v>
      </c>
      <c r="Y147">
        <v>0</v>
      </c>
      <c r="Z147">
        <v>0.02</v>
      </c>
      <c r="AA147" s="36" t="s">
        <v>807</v>
      </c>
      <c r="AB147">
        <v>0.51154</v>
      </c>
      <c r="AC147">
        <v>1.184</v>
      </c>
      <c r="AD147" s="36" t="s">
        <v>807</v>
      </c>
      <c r="AE147">
        <v>65.637408</v>
      </c>
      <c r="AF147">
        <v>4.67845479086</v>
      </c>
      <c r="AG147" s="36" t="s">
        <v>807</v>
      </c>
      <c r="AH147">
        <v>97.40542874570521</v>
      </c>
      <c r="AI147">
        <v>2.3840468984200442</v>
      </c>
      <c r="AJ147" s="36" t="s">
        <v>807</v>
      </c>
      <c r="AK147">
        <v>38.44990837771847</v>
      </c>
      <c r="AL147">
        <v>0.06</v>
      </c>
      <c r="AM147" s="36">
        <v>2</v>
      </c>
      <c r="AN147">
        <v>1.6923599999999999</v>
      </c>
      <c r="AP147" s="36" t="s">
        <v>807</v>
      </c>
      <c r="AS147">
        <v>157.76095277669702</v>
      </c>
      <c r="AT147">
        <v>137.5476971234237</v>
      </c>
      <c r="AU147">
        <v>1.1469545188759915</v>
      </c>
      <c r="AV147">
        <v>13.689579130248886</v>
      </c>
    </row>
    <row r="148" spans="1:48" ht="12.75">
      <c r="A148" t="s">
        <v>952</v>
      </c>
      <c r="B148" s="20">
        <v>39638</v>
      </c>
      <c r="C148">
        <v>2008</v>
      </c>
      <c r="D148" t="s">
        <v>429</v>
      </c>
      <c r="F148" s="5">
        <v>3</v>
      </c>
      <c r="H148">
        <v>1483</v>
      </c>
      <c r="I148">
        <v>0.6033333333333334</v>
      </c>
      <c r="K148">
        <v>4.089</v>
      </c>
      <c r="M148">
        <v>62.062</v>
      </c>
      <c r="O148">
        <v>0.08147042840208389</v>
      </c>
      <c r="P148">
        <v>81.4704284020839</v>
      </c>
      <c r="Q148">
        <v>0.28</v>
      </c>
      <c r="R148" s="36" t="s">
        <v>807</v>
      </c>
      <c r="S148">
        <v>13.972840000000001</v>
      </c>
      <c r="T148">
        <v>0.04</v>
      </c>
      <c r="U148" s="36" t="s">
        <v>807</v>
      </c>
      <c r="V148">
        <v>3.29152</v>
      </c>
      <c r="W148">
        <v>0.02</v>
      </c>
      <c r="X148" s="36">
        <v>0</v>
      </c>
      <c r="Y148">
        <v>0.86996</v>
      </c>
      <c r="Z148">
        <v>0.06</v>
      </c>
      <c r="AA148" s="36" t="s">
        <v>807</v>
      </c>
      <c r="AB148">
        <v>1.53462</v>
      </c>
      <c r="AC148">
        <v>3.905</v>
      </c>
      <c r="AD148" s="36" t="s">
        <v>807</v>
      </c>
      <c r="AE148">
        <v>216.481485</v>
      </c>
      <c r="AF148">
        <v>9.13673055434</v>
      </c>
      <c r="AG148" s="36" t="s">
        <v>807</v>
      </c>
      <c r="AH148">
        <v>190.2267301413588</v>
      </c>
      <c r="AI148">
        <v>5.0808400839739845</v>
      </c>
      <c r="AJ148" s="36" t="s">
        <v>807</v>
      </c>
      <c r="AK148">
        <v>81.94378887433243</v>
      </c>
      <c r="AL148">
        <v>0.14</v>
      </c>
      <c r="AM148" s="36" t="s">
        <v>807</v>
      </c>
      <c r="AN148">
        <v>3.94884</v>
      </c>
      <c r="AP148" s="36" t="s">
        <v>807</v>
      </c>
      <c r="AS148">
        <v>317.6208534020839</v>
      </c>
      <c r="AT148">
        <v>276.1193590156912</v>
      </c>
      <c r="AU148">
        <v>1.1503027333336462</v>
      </c>
      <c r="AV148">
        <v>13.979681186623386</v>
      </c>
    </row>
    <row r="149" spans="1:48" ht="12.75">
      <c r="A149" t="s">
        <v>953</v>
      </c>
      <c r="B149" s="20">
        <v>39638</v>
      </c>
      <c r="C149">
        <v>2008</v>
      </c>
      <c r="D149" t="s">
        <v>430</v>
      </c>
      <c r="F149" s="5">
        <v>3</v>
      </c>
      <c r="H149">
        <v>972</v>
      </c>
      <c r="I149">
        <v>0.72</v>
      </c>
      <c r="K149">
        <v>4.385</v>
      </c>
      <c r="M149">
        <v>47.648</v>
      </c>
      <c r="O149">
        <v>0.04120975190973306</v>
      </c>
      <c r="P149">
        <v>41.209751909733065</v>
      </c>
      <c r="Q149">
        <v>0.5</v>
      </c>
      <c r="R149" s="36" t="s">
        <v>807</v>
      </c>
      <c r="S149">
        <v>24.9515</v>
      </c>
      <c r="T149">
        <v>0.06</v>
      </c>
      <c r="U149" s="36" t="s">
        <v>807</v>
      </c>
      <c r="V149">
        <v>4.9372799999999994</v>
      </c>
      <c r="W149">
        <v>0.02</v>
      </c>
      <c r="X149" s="36">
        <v>0</v>
      </c>
      <c r="Y149">
        <v>0.86996</v>
      </c>
      <c r="Z149">
        <v>0.07</v>
      </c>
      <c r="AA149" s="36" t="s">
        <v>807</v>
      </c>
      <c r="AB149">
        <v>1.7903900000000004</v>
      </c>
      <c r="AC149">
        <v>3.903</v>
      </c>
      <c r="AD149" s="36" t="s">
        <v>807</v>
      </c>
      <c r="AE149">
        <v>216.370611</v>
      </c>
      <c r="AF149">
        <v>7.32637280937</v>
      </c>
      <c r="AG149" s="36" t="s">
        <v>807</v>
      </c>
      <c r="AH149">
        <v>152.5350818910834</v>
      </c>
      <c r="AI149">
        <v>5.314290797033984</v>
      </c>
      <c r="AJ149" s="36" t="s">
        <v>807</v>
      </c>
      <c r="AK149">
        <v>85.7088819745641</v>
      </c>
      <c r="AL149">
        <v>0.12</v>
      </c>
      <c r="AM149" s="36" t="s">
        <v>807</v>
      </c>
      <c r="AN149">
        <v>3.3847199999999997</v>
      </c>
      <c r="AP149" s="36" t="s">
        <v>807</v>
      </c>
      <c r="AS149">
        <v>290.1294929097331</v>
      </c>
      <c r="AT149">
        <v>241.62868386564747</v>
      </c>
      <c r="AU149">
        <v>1.2007245508610784</v>
      </c>
      <c r="AV149">
        <v>18.241678703728812</v>
      </c>
    </row>
    <row r="150" spans="1:48" ht="12.75">
      <c r="A150" t="s">
        <v>954</v>
      </c>
      <c r="B150" s="20">
        <v>39639</v>
      </c>
      <c r="C150">
        <v>2008</v>
      </c>
      <c r="D150" t="s">
        <v>431</v>
      </c>
      <c r="F150" s="5">
        <v>3</v>
      </c>
      <c r="H150">
        <v>644</v>
      </c>
      <c r="I150">
        <v>0.6166666666666666</v>
      </c>
      <c r="K150">
        <v>5.064</v>
      </c>
      <c r="M150">
        <v>7.197</v>
      </c>
      <c r="O150">
        <v>0.008629785477669705</v>
      </c>
      <c r="P150">
        <v>8.629785477669705</v>
      </c>
      <c r="Q150">
        <v>0.21</v>
      </c>
      <c r="R150" s="36" t="s">
        <v>807</v>
      </c>
      <c r="S150">
        <v>10.47963</v>
      </c>
      <c r="T150">
        <v>0.03</v>
      </c>
      <c r="U150" s="36" t="s">
        <v>807</v>
      </c>
      <c r="V150">
        <v>2.4686399999999997</v>
      </c>
      <c r="W150">
        <v>-0.01</v>
      </c>
      <c r="X150" s="36" t="s">
        <v>793</v>
      </c>
      <c r="Y150">
        <v>-0.43498</v>
      </c>
      <c r="Z150">
        <v>0.03</v>
      </c>
      <c r="AA150" s="36" t="s">
        <v>807</v>
      </c>
      <c r="AB150">
        <v>0.76731</v>
      </c>
      <c r="AC150">
        <v>0.304</v>
      </c>
      <c r="AD150" s="36" t="s">
        <v>807</v>
      </c>
      <c r="AE150">
        <v>16.852847999999998</v>
      </c>
      <c r="AF150">
        <v>0.651105311237</v>
      </c>
      <c r="AG150" s="36" t="s">
        <v>807</v>
      </c>
      <c r="AH150">
        <v>13.55601257995434</v>
      </c>
      <c r="AI150">
        <v>0.639019086527258</v>
      </c>
      <c r="AJ150" s="36" t="s">
        <v>807</v>
      </c>
      <c r="AK150">
        <v>10.306099827511618</v>
      </c>
      <c r="AL150">
        <v>0.02</v>
      </c>
      <c r="AM150" s="36" t="s">
        <v>794</v>
      </c>
      <c r="AN150">
        <v>0.56412</v>
      </c>
      <c r="AP150" s="36" t="s">
        <v>807</v>
      </c>
      <c r="AS150">
        <v>38.7632334776697</v>
      </c>
      <c r="AT150">
        <v>24.426232407465957</v>
      </c>
      <c r="AU150">
        <v>1.586950980857023</v>
      </c>
      <c r="AV150">
        <v>45.377820082433395</v>
      </c>
    </row>
    <row r="151" spans="1:48" ht="12.75">
      <c r="A151" t="s">
        <v>955</v>
      </c>
      <c r="B151" s="20">
        <v>39636</v>
      </c>
      <c r="C151">
        <v>2008</v>
      </c>
      <c r="D151" t="s">
        <v>432</v>
      </c>
      <c r="F151" s="5">
        <v>2</v>
      </c>
      <c r="H151">
        <v>126</v>
      </c>
      <c r="I151">
        <v>0.23</v>
      </c>
      <c r="K151">
        <v>3.313</v>
      </c>
      <c r="M151">
        <v>342.37</v>
      </c>
      <c r="O151">
        <v>0.4864072056914619</v>
      </c>
      <c r="P151">
        <v>486.4072056914619</v>
      </c>
      <c r="Q151">
        <v>3.62</v>
      </c>
      <c r="R151" s="36" t="s">
        <v>807</v>
      </c>
      <c r="S151">
        <v>180.64886</v>
      </c>
      <c r="T151">
        <v>0.38</v>
      </c>
      <c r="U151" s="36" t="s">
        <v>807</v>
      </c>
      <c r="V151">
        <v>31.26944</v>
      </c>
      <c r="W151">
        <v>0.18</v>
      </c>
      <c r="X151" s="36" t="s">
        <v>807</v>
      </c>
      <c r="Y151">
        <v>7.8296399999999995</v>
      </c>
      <c r="Z151">
        <v>1.67</v>
      </c>
      <c r="AA151" s="36" t="s">
        <v>807</v>
      </c>
      <c r="AB151">
        <v>42.71359</v>
      </c>
      <c r="AC151">
        <v>13.726</v>
      </c>
      <c r="AD151" s="36" t="s">
        <v>807</v>
      </c>
      <c r="AE151">
        <v>760.928262</v>
      </c>
      <c r="AF151">
        <v>53.9034464481</v>
      </c>
      <c r="AG151" s="36" t="s">
        <v>807</v>
      </c>
      <c r="AH151">
        <v>1122.269755049442</v>
      </c>
      <c r="AI151">
        <v>19.517910371375457</v>
      </c>
      <c r="AJ151" s="36" t="s">
        <v>807</v>
      </c>
      <c r="AK151">
        <v>314.7848584695434</v>
      </c>
      <c r="AL151">
        <v>1.23</v>
      </c>
      <c r="AM151" s="36" t="s">
        <v>807</v>
      </c>
      <c r="AN151">
        <v>34.69338</v>
      </c>
      <c r="AP151" s="36" t="s">
        <v>807</v>
      </c>
      <c r="AS151">
        <v>1509.796997691462</v>
      </c>
      <c r="AT151">
        <v>1471.7479935189854</v>
      </c>
      <c r="AU151">
        <v>1.0258529342931193</v>
      </c>
      <c r="AV151">
        <v>2.5523011918079033</v>
      </c>
    </row>
    <row r="152" spans="1:48" ht="12.75">
      <c r="A152" t="s">
        <v>956</v>
      </c>
      <c r="B152" s="20">
        <v>39639</v>
      </c>
      <c r="C152">
        <v>2008</v>
      </c>
      <c r="D152" t="s">
        <v>433</v>
      </c>
      <c r="F152" s="5">
        <v>2.933333333333333</v>
      </c>
      <c r="H152">
        <v>1348</v>
      </c>
      <c r="I152">
        <v>0.92</v>
      </c>
      <c r="K152">
        <v>4.953</v>
      </c>
      <c r="M152">
        <v>5.966</v>
      </c>
      <c r="O152">
        <v>0.011142945335917294</v>
      </c>
      <c r="P152">
        <v>11.142945335917293</v>
      </c>
      <c r="Q152">
        <v>0.08</v>
      </c>
      <c r="R152" s="36" t="s">
        <v>807</v>
      </c>
      <c r="S152">
        <v>3.99224</v>
      </c>
      <c r="T152">
        <v>0.01</v>
      </c>
      <c r="U152" s="36" t="s">
        <v>807</v>
      </c>
      <c r="V152">
        <v>0.82288</v>
      </c>
      <c r="W152">
        <v>-0.01</v>
      </c>
      <c r="X152" s="36" t="s">
        <v>793</v>
      </c>
      <c r="Y152">
        <v>-0.43498</v>
      </c>
      <c r="Z152">
        <v>0.01</v>
      </c>
      <c r="AA152" s="36" t="s">
        <v>794</v>
      </c>
      <c r="AB152">
        <v>0.25577</v>
      </c>
      <c r="AC152">
        <v>0.114</v>
      </c>
      <c r="AD152" s="36" t="s">
        <v>807</v>
      </c>
      <c r="AE152">
        <v>6.319818</v>
      </c>
      <c r="AF152">
        <v>0.527224383466</v>
      </c>
      <c r="AG152" s="36" t="s">
        <v>807</v>
      </c>
      <c r="AH152">
        <v>10.97681166376212</v>
      </c>
      <c r="AI152">
        <v>0.265377765968061</v>
      </c>
      <c r="AJ152" s="36" t="s">
        <v>807</v>
      </c>
      <c r="AK152">
        <v>4.280012609532888</v>
      </c>
      <c r="AL152">
        <v>0</v>
      </c>
      <c r="AM152" s="36" t="s">
        <v>793</v>
      </c>
      <c r="AN152">
        <v>0</v>
      </c>
      <c r="AP152" s="36" t="s">
        <v>807</v>
      </c>
      <c r="AS152">
        <v>22.09867333591729</v>
      </c>
      <c r="AT152">
        <v>15.25682427329501</v>
      </c>
      <c r="AU152">
        <v>1.4484451639518459</v>
      </c>
      <c r="AV152">
        <v>36.631015515825986</v>
      </c>
    </row>
    <row r="153" spans="1:48" ht="12.75">
      <c r="A153" t="s">
        <v>957</v>
      </c>
      <c r="B153" s="20">
        <v>39639</v>
      </c>
      <c r="C153">
        <v>2008</v>
      </c>
      <c r="D153" t="s">
        <v>434</v>
      </c>
      <c r="F153" s="5">
        <v>3</v>
      </c>
      <c r="H153">
        <v>770</v>
      </c>
      <c r="I153">
        <v>0.5333333333333333</v>
      </c>
      <c r="K153">
        <v>4.233</v>
      </c>
      <c r="M153">
        <v>27.527</v>
      </c>
      <c r="O153">
        <v>0.058479008414448155</v>
      </c>
      <c r="P153">
        <v>58.47900841444815</v>
      </c>
      <c r="Q153">
        <v>0.15</v>
      </c>
      <c r="R153" s="36" t="s">
        <v>807</v>
      </c>
      <c r="S153">
        <v>7.485449999999999</v>
      </c>
      <c r="T153">
        <v>0.02</v>
      </c>
      <c r="U153" s="36" t="s">
        <v>807</v>
      </c>
      <c r="V153">
        <v>1.64576</v>
      </c>
      <c r="W153">
        <v>-0.01</v>
      </c>
      <c r="X153" s="36" t="s">
        <v>793</v>
      </c>
      <c r="Y153">
        <v>-0.43498</v>
      </c>
      <c r="Z153">
        <v>0.02</v>
      </c>
      <c r="AA153" s="36" t="s">
        <v>807</v>
      </c>
      <c r="AB153">
        <v>0.51154</v>
      </c>
      <c r="AC153">
        <v>0.115</v>
      </c>
      <c r="AD153" s="36" t="s">
        <v>807</v>
      </c>
      <c r="AE153">
        <v>6.375255</v>
      </c>
      <c r="AF153">
        <v>3.18622350381</v>
      </c>
      <c r="AG153" s="36" t="s">
        <v>807</v>
      </c>
      <c r="AH153">
        <v>66.3371733493242</v>
      </c>
      <c r="AI153">
        <v>0.4121647202654552</v>
      </c>
      <c r="AJ153" s="36" t="s">
        <v>807</v>
      </c>
      <c r="AK153">
        <v>6.647392608441262</v>
      </c>
      <c r="AL153">
        <v>0</v>
      </c>
      <c r="AM153" s="36" t="s">
        <v>793</v>
      </c>
      <c r="AN153">
        <v>0</v>
      </c>
      <c r="AP153" s="36" t="s">
        <v>807</v>
      </c>
      <c r="AS153">
        <v>74.06203341444814</v>
      </c>
      <c r="AT153">
        <v>72.98456595776547</v>
      </c>
      <c r="AU153">
        <v>1.0147629494338046</v>
      </c>
      <c r="AV153">
        <v>1.465477557839084</v>
      </c>
    </row>
    <row r="154" spans="1:48" ht="12.75">
      <c r="A154" t="s">
        <v>958</v>
      </c>
      <c r="B154" s="20">
        <v>39639</v>
      </c>
      <c r="C154">
        <v>2008</v>
      </c>
      <c r="D154" t="s">
        <v>435</v>
      </c>
      <c r="F154" s="5">
        <v>1.1166666666666667</v>
      </c>
      <c r="H154">
        <v>91</v>
      </c>
      <c r="I154">
        <v>0.08</v>
      </c>
      <c r="K154">
        <v>4.08</v>
      </c>
      <c r="M154">
        <v>38.338</v>
      </c>
      <c r="O154">
        <v>0.08317637711026712</v>
      </c>
      <c r="P154">
        <v>83.17637711026713</v>
      </c>
      <c r="Q154">
        <v>0.14</v>
      </c>
      <c r="R154" s="36" t="s">
        <v>807</v>
      </c>
      <c r="S154">
        <v>6.986420000000001</v>
      </c>
      <c r="T154">
        <v>0.03</v>
      </c>
      <c r="U154" s="36" t="s">
        <v>807</v>
      </c>
      <c r="V154">
        <v>2.4686399999999997</v>
      </c>
      <c r="W154">
        <v>-0.01</v>
      </c>
      <c r="X154" s="36" t="s">
        <v>793</v>
      </c>
      <c r="Y154">
        <v>-0.43498</v>
      </c>
      <c r="Z154">
        <v>0.03</v>
      </c>
      <c r="AA154" s="36" t="s">
        <v>807</v>
      </c>
      <c r="AB154">
        <v>0.76731</v>
      </c>
      <c r="AC154">
        <v>0.178</v>
      </c>
      <c r="AD154" s="36" t="s">
        <v>807</v>
      </c>
      <c r="AE154">
        <v>9.867785999999999</v>
      </c>
      <c r="AF154">
        <v>4.50018826639</v>
      </c>
      <c r="AG154" s="36" t="s">
        <v>807</v>
      </c>
      <c r="AH154">
        <v>93.69391970623981</v>
      </c>
      <c r="AI154">
        <v>0.5377648716461078</v>
      </c>
      <c r="AJ154" s="36" t="s">
        <v>807</v>
      </c>
      <c r="AK154">
        <v>8.673071849908427</v>
      </c>
      <c r="AL154">
        <v>0.02</v>
      </c>
      <c r="AM154" s="36" t="s">
        <v>794</v>
      </c>
      <c r="AN154">
        <v>0.56412</v>
      </c>
      <c r="AP154" s="36" t="s">
        <v>807</v>
      </c>
      <c r="AS154">
        <v>102.83155311026711</v>
      </c>
      <c r="AT154">
        <v>102.93111155614824</v>
      </c>
      <c r="AU154">
        <v>0.9990327662416545</v>
      </c>
      <c r="AV154">
        <v>-0.09677017552483064</v>
      </c>
    </row>
    <row r="155" spans="1:48" ht="12.75">
      <c r="A155" t="s">
        <v>959</v>
      </c>
      <c r="B155" s="20">
        <v>39639</v>
      </c>
      <c r="C155">
        <v>2008</v>
      </c>
      <c r="D155" t="s">
        <v>436</v>
      </c>
      <c r="F155" s="5">
        <v>3</v>
      </c>
      <c r="H155">
        <v>1157</v>
      </c>
      <c r="I155">
        <v>0.54</v>
      </c>
      <c r="K155">
        <v>5.808</v>
      </c>
      <c r="M155">
        <v>13.113</v>
      </c>
      <c r="O155">
        <v>0.0015559656316050752</v>
      </c>
      <c r="P155">
        <v>1.5559656316050752</v>
      </c>
      <c r="Q155">
        <v>0.72</v>
      </c>
      <c r="R155" s="36" t="s">
        <v>807</v>
      </c>
      <c r="S155">
        <v>35.93016</v>
      </c>
      <c r="T155">
        <v>0.04</v>
      </c>
      <c r="U155" s="36" t="s">
        <v>807</v>
      </c>
      <c r="V155">
        <v>3.29152</v>
      </c>
      <c r="W155">
        <v>0.01</v>
      </c>
      <c r="X155" s="36">
        <v>0</v>
      </c>
      <c r="Y155">
        <v>0.43498</v>
      </c>
      <c r="Z155">
        <v>0.04</v>
      </c>
      <c r="AA155" s="36" t="s">
        <v>807</v>
      </c>
      <c r="AB155">
        <v>1.02308</v>
      </c>
      <c r="AC155">
        <v>0.959</v>
      </c>
      <c r="AD155" s="36" t="s">
        <v>807</v>
      </c>
      <c r="AE155">
        <v>53.164083</v>
      </c>
      <c r="AF155">
        <v>1.65563854754</v>
      </c>
      <c r="AG155" s="36" t="s">
        <v>807</v>
      </c>
      <c r="AH155">
        <v>34.4703945597828</v>
      </c>
      <c r="AI155">
        <v>1.3507466310418572</v>
      </c>
      <c r="AJ155" s="36" t="s">
        <v>807</v>
      </c>
      <c r="AK155">
        <v>21.784841665443075</v>
      </c>
      <c r="AL155">
        <v>0.06</v>
      </c>
      <c r="AM155" s="36">
        <v>2</v>
      </c>
      <c r="AN155">
        <v>1.6923599999999999</v>
      </c>
      <c r="AP155" s="36" t="s">
        <v>807</v>
      </c>
      <c r="AS155">
        <v>95.39978863160508</v>
      </c>
      <c r="AT155">
        <v>57.94759622522587</v>
      </c>
      <c r="AU155">
        <v>1.646311406271507</v>
      </c>
      <c r="AV155">
        <v>48.846209462711776</v>
      </c>
    </row>
    <row r="156" spans="1:48" ht="12.75">
      <c r="A156" t="s">
        <v>960</v>
      </c>
      <c r="B156" s="20">
        <v>39640</v>
      </c>
      <c r="C156">
        <v>2008</v>
      </c>
      <c r="D156" t="s">
        <v>437</v>
      </c>
      <c r="F156" s="5">
        <v>1.2166666666666666</v>
      </c>
      <c r="H156">
        <v>143</v>
      </c>
      <c r="I156">
        <v>0.08</v>
      </c>
      <c r="K156">
        <v>5.69</v>
      </c>
      <c r="M156">
        <v>20.921</v>
      </c>
      <c r="O156">
        <v>0.0020417379446695276</v>
      </c>
      <c r="P156">
        <v>2.0417379446695274</v>
      </c>
      <c r="Q156">
        <v>2.15</v>
      </c>
      <c r="R156" s="36" t="s">
        <v>807</v>
      </c>
      <c r="S156">
        <v>107.29145</v>
      </c>
      <c r="T156">
        <v>0.14</v>
      </c>
      <c r="U156" s="36" t="s">
        <v>807</v>
      </c>
      <c r="V156">
        <v>11.52032</v>
      </c>
      <c r="W156">
        <v>0</v>
      </c>
      <c r="X156" s="36" t="s">
        <v>793</v>
      </c>
      <c r="Y156">
        <v>0</v>
      </c>
      <c r="Z156">
        <v>0.03</v>
      </c>
      <c r="AA156" s="36" t="s">
        <v>807</v>
      </c>
      <c r="AB156">
        <v>0.76731</v>
      </c>
      <c r="AC156">
        <v>0.59</v>
      </c>
      <c r="AD156" s="36" t="s">
        <v>807</v>
      </c>
      <c r="AE156">
        <v>32.707829999999994</v>
      </c>
      <c r="AF156">
        <v>3.8339</v>
      </c>
      <c r="AG156" s="36" t="s">
        <v>807</v>
      </c>
      <c r="AH156">
        <v>79.821798</v>
      </c>
      <c r="AI156">
        <v>2.37</v>
      </c>
      <c r="AJ156" s="36" t="s">
        <v>807</v>
      </c>
      <c r="AK156">
        <v>38.22336</v>
      </c>
      <c r="AL156">
        <v>0.19</v>
      </c>
      <c r="AM156" s="36" t="s">
        <v>807</v>
      </c>
      <c r="AN156">
        <v>5.35914</v>
      </c>
      <c r="AP156" s="36" t="s">
        <v>807</v>
      </c>
      <c r="AS156">
        <v>154.3286479446695</v>
      </c>
      <c r="AT156">
        <v>123.404298</v>
      </c>
      <c r="AU156">
        <v>1.250593783570403</v>
      </c>
      <c r="AV156">
        <v>22.26912607683953</v>
      </c>
    </row>
    <row r="157" spans="1:48" ht="12.75">
      <c r="A157" t="s">
        <v>961</v>
      </c>
      <c r="B157" s="20">
        <v>39640</v>
      </c>
      <c r="C157">
        <v>2008</v>
      </c>
      <c r="D157" t="s">
        <v>438</v>
      </c>
      <c r="F157" s="5">
        <v>2.816666666666667</v>
      </c>
      <c r="H157">
        <v>465</v>
      </c>
      <c r="I157">
        <v>0.45</v>
      </c>
      <c r="K157">
        <v>5.109</v>
      </c>
      <c r="M157">
        <v>44.845</v>
      </c>
      <c r="O157">
        <v>0.0077803655103980416</v>
      </c>
      <c r="P157">
        <v>7.780365510398042</v>
      </c>
      <c r="Q157">
        <v>2.83</v>
      </c>
      <c r="R157" s="36" t="s">
        <v>807</v>
      </c>
      <c r="S157">
        <v>141.22549</v>
      </c>
      <c r="T157">
        <v>0.34</v>
      </c>
      <c r="U157" s="36" t="s">
        <v>807</v>
      </c>
      <c r="V157">
        <v>27.97792</v>
      </c>
      <c r="W157">
        <v>0.03</v>
      </c>
      <c r="X157" s="36" t="s">
        <v>807</v>
      </c>
      <c r="Y157">
        <v>1.30494</v>
      </c>
      <c r="Z157">
        <v>0.08</v>
      </c>
      <c r="AA157" s="36" t="s">
        <v>807</v>
      </c>
      <c r="AB157">
        <v>2.04616</v>
      </c>
      <c r="AC157">
        <v>2.699</v>
      </c>
      <c r="AD157" s="36" t="s">
        <v>807</v>
      </c>
      <c r="AE157">
        <v>149.624463</v>
      </c>
      <c r="AF157">
        <v>6.8159</v>
      </c>
      <c r="AG157" s="36" t="s">
        <v>807</v>
      </c>
      <c r="AH157">
        <v>141.907038</v>
      </c>
      <c r="AI157">
        <v>8.0417</v>
      </c>
      <c r="AJ157" s="36" t="s">
        <v>807</v>
      </c>
      <c r="AK157">
        <v>129.6965376</v>
      </c>
      <c r="AL157">
        <v>0.33</v>
      </c>
      <c r="AM157" s="36" t="s">
        <v>807</v>
      </c>
      <c r="AN157">
        <v>9.30798</v>
      </c>
      <c r="AP157" s="36" t="s">
        <v>807</v>
      </c>
      <c r="AS157">
        <v>329.959338510398</v>
      </c>
      <c r="AT157">
        <v>280.9115556</v>
      </c>
      <c r="AU157">
        <v>1.1746022259769153</v>
      </c>
      <c r="AV157">
        <v>16.058313919776968</v>
      </c>
    </row>
    <row r="158" spans="1:48" ht="12.75">
      <c r="A158" t="s">
        <v>962</v>
      </c>
      <c r="B158" s="20">
        <v>39640</v>
      </c>
      <c r="C158">
        <v>2008</v>
      </c>
      <c r="D158" t="s">
        <v>439</v>
      </c>
      <c r="F158" s="5">
        <v>2.9833333333333334</v>
      </c>
      <c r="H158">
        <v>682</v>
      </c>
      <c r="I158">
        <v>0.5966666666666666</v>
      </c>
      <c r="K158">
        <v>4.483</v>
      </c>
      <c r="M158">
        <v>42.843</v>
      </c>
      <c r="O158">
        <v>0.03288516308759834</v>
      </c>
      <c r="P158">
        <v>32.88516308759834</v>
      </c>
      <c r="Q158">
        <v>1.5</v>
      </c>
      <c r="R158" s="36" t="s">
        <v>807</v>
      </c>
      <c r="S158">
        <v>74.8545</v>
      </c>
      <c r="T158">
        <v>0.31</v>
      </c>
      <c r="U158" s="36" t="s">
        <v>807</v>
      </c>
      <c r="V158">
        <v>25.50928</v>
      </c>
      <c r="W158">
        <v>0.01</v>
      </c>
      <c r="X158" s="36">
        <v>0</v>
      </c>
      <c r="Y158">
        <v>0.43498</v>
      </c>
      <c r="Z158">
        <v>0.06</v>
      </c>
      <c r="AA158" s="36" t="s">
        <v>807</v>
      </c>
      <c r="AB158">
        <v>1.53462</v>
      </c>
      <c r="AC158">
        <v>2.166</v>
      </c>
      <c r="AD158" s="36" t="s">
        <v>807</v>
      </c>
      <c r="AE158">
        <v>120.07654199999999</v>
      </c>
      <c r="AF158">
        <v>6.4735</v>
      </c>
      <c r="AG158" s="36" t="s">
        <v>807</v>
      </c>
      <c r="AH158">
        <v>134.77827</v>
      </c>
      <c r="AI158">
        <v>5.1578</v>
      </c>
      <c r="AJ158" s="36" t="s">
        <v>807</v>
      </c>
      <c r="AK158">
        <v>83.1849984</v>
      </c>
      <c r="AL158">
        <v>0.21</v>
      </c>
      <c r="AM158" s="36" t="s">
        <v>807</v>
      </c>
      <c r="AN158">
        <v>5.92326</v>
      </c>
      <c r="AP158" s="36" t="s">
        <v>807</v>
      </c>
      <c r="AS158">
        <v>255.29508508759832</v>
      </c>
      <c r="AT158">
        <v>223.8865284</v>
      </c>
      <c r="AU158">
        <v>1.140287836486004</v>
      </c>
      <c r="AV158">
        <v>13.109249521908547</v>
      </c>
    </row>
    <row r="159" spans="1:48" ht="12.75">
      <c r="A159" t="s">
        <v>963</v>
      </c>
      <c r="B159" s="20">
        <v>39640</v>
      </c>
      <c r="C159">
        <v>2008</v>
      </c>
      <c r="D159" t="s">
        <v>440</v>
      </c>
      <c r="F159" s="5">
        <v>3</v>
      </c>
      <c r="H159">
        <v>584</v>
      </c>
      <c r="I159">
        <v>0.4566666666666666</v>
      </c>
      <c r="K159">
        <v>3.473</v>
      </c>
      <c r="M159">
        <v>181.982</v>
      </c>
      <c r="O159">
        <v>0.33651156937549115</v>
      </c>
      <c r="P159">
        <v>336.51156937549115</v>
      </c>
      <c r="Q159">
        <v>1.57</v>
      </c>
      <c r="R159" s="36" t="s">
        <v>807</v>
      </c>
      <c r="S159">
        <v>78.34771</v>
      </c>
      <c r="T159">
        <v>0.33</v>
      </c>
      <c r="U159" s="36" t="s">
        <v>807</v>
      </c>
      <c r="V159">
        <v>27.15504</v>
      </c>
      <c r="W159">
        <v>0.03</v>
      </c>
      <c r="X159" s="36" t="s">
        <v>807</v>
      </c>
      <c r="Y159">
        <v>1.30494</v>
      </c>
      <c r="Z159">
        <v>0.08</v>
      </c>
      <c r="AA159" s="36" t="s">
        <v>807</v>
      </c>
      <c r="AB159">
        <v>2.04616</v>
      </c>
      <c r="AC159">
        <v>3.783</v>
      </c>
      <c r="AD159" s="36" t="s">
        <v>807</v>
      </c>
      <c r="AE159">
        <v>209.71817099999998</v>
      </c>
      <c r="AF159">
        <v>22.5655</v>
      </c>
      <c r="AG159" s="36" t="s">
        <v>807</v>
      </c>
      <c r="AH159">
        <v>469.81371</v>
      </c>
      <c r="AI159">
        <v>11.8186</v>
      </c>
      <c r="AJ159" s="36" t="s">
        <v>807</v>
      </c>
      <c r="AK159">
        <v>190.6103808</v>
      </c>
      <c r="AL159">
        <v>0.49</v>
      </c>
      <c r="AM159" s="36" t="s">
        <v>807</v>
      </c>
      <c r="AN159">
        <v>13.82094</v>
      </c>
      <c r="AP159" s="36" t="s">
        <v>807</v>
      </c>
      <c r="AS159">
        <v>655.0835903754911</v>
      </c>
      <c r="AT159">
        <v>674.2450308</v>
      </c>
      <c r="AU159">
        <v>0.971580894853947</v>
      </c>
      <c r="AV159">
        <v>-2.882874876727611</v>
      </c>
    </row>
    <row r="160" spans="1:48" ht="12.75">
      <c r="A160" t="s">
        <v>964</v>
      </c>
      <c r="B160" s="20">
        <v>39640</v>
      </c>
      <c r="C160">
        <v>2008</v>
      </c>
      <c r="D160" t="s">
        <v>441</v>
      </c>
      <c r="F160" s="5">
        <v>2.9166666666666665</v>
      </c>
      <c r="H160">
        <v>361</v>
      </c>
      <c r="I160">
        <v>0.2866666666666667</v>
      </c>
      <c r="K160">
        <v>3.552</v>
      </c>
      <c r="M160">
        <v>156.456</v>
      </c>
      <c r="O160">
        <v>0.28054336379517136</v>
      </c>
      <c r="P160">
        <v>280.5433637951714</v>
      </c>
      <c r="Q160">
        <v>1.33</v>
      </c>
      <c r="R160" s="36" t="s">
        <v>807</v>
      </c>
      <c r="S160">
        <v>66.37099</v>
      </c>
      <c r="T160">
        <v>0.22</v>
      </c>
      <c r="U160" s="36" t="s">
        <v>807</v>
      </c>
      <c r="V160">
        <v>18.10336</v>
      </c>
      <c r="W160">
        <v>0.03</v>
      </c>
      <c r="X160" s="36" t="s">
        <v>807</v>
      </c>
      <c r="Y160">
        <v>1.30494</v>
      </c>
      <c r="Z160">
        <v>0.07</v>
      </c>
      <c r="AA160" s="36" t="s">
        <v>807</v>
      </c>
      <c r="AB160">
        <v>1.7903900000000004</v>
      </c>
      <c r="AC160">
        <v>4.059</v>
      </c>
      <c r="AD160" s="36" t="s">
        <v>807</v>
      </c>
      <c r="AE160">
        <v>225.018783</v>
      </c>
      <c r="AF160">
        <v>19.3796</v>
      </c>
      <c r="AG160" s="36" t="s">
        <v>807</v>
      </c>
      <c r="AH160">
        <v>403.483272</v>
      </c>
      <c r="AI160">
        <v>11.2026</v>
      </c>
      <c r="AJ160" s="36" t="s">
        <v>807</v>
      </c>
      <c r="AK160">
        <v>180.6755328</v>
      </c>
      <c r="AL160">
        <v>0.41</v>
      </c>
      <c r="AM160" s="36" t="s">
        <v>807</v>
      </c>
      <c r="AN160">
        <v>11.564459999999999</v>
      </c>
      <c r="AP160" s="36" t="s">
        <v>807</v>
      </c>
      <c r="AS160">
        <v>593.1318267951714</v>
      </c>
      <c r="AT160">
        <v>595.7232648</v>
      </c>
      <c r="AU160">
        <v>0.9956499298282422</v>
      </c>
      <c r="AV160">
        <v>-0.43595523510801365</v>
      </c>
    </row>
    <row r="161" spans="1:48" ht="12.75">
      <c r="A161" t="s">
        <v>965</v>
      </c>
      <c r="B161" s="20">
        <v>39641</v>
      </c>
      <c r="C161">
        <v>2008</v>
      </c>
      <c r="D161" t="s">
        <v>442</v>
      </c>
      <c r="F161" s="5">
        <v>3</v>
      </c>
      <c r="H161">
        <v>232</v>
      </c>
      <c r="I161">
        <v>0.5566666666666668</v>
      </c>
      <c r="K161">
        <v>3.871</v>
      </c>
      <c r="M161">
        <v>84.985</v>
      </c>
      <c r="O161">
        <v>0.13458603540559486</v>
      </c>
      <c r="P161">
        <v>134.58603540559486</v>
      </c>
      <c r="Q161">
        <v>1.05</v>
      </c>
      <c r="R161" s="36" t="s">
        <v>807</v>
      </c>
      <c r="S161">
        <v>52.39815</v>
      </c>
      <c r="T161">
        <v>0.13</v>
      </c>
      <c r="U161" s="36" t="s">
        <v>807</v>
      </c>
      <c r="V161">
        <v>10.69744</v>
      </c>
      <c r="W161">
        <v>0.01</v>
      </c>
      <c r="X161" s="36">
        <v>0</v>
      </c>
      <c r="Y161">
        <v>0.43498</v>
      </c>
      <c r="Z161">
        <v>0.05</v>
      </c>
      <c r="AA161" s="36" t="s">
        <v>807</v>
      </c>
      <c r="AB161">
        <v>1.2788500000000003</v>
      </c>
      <c r="AC161">
        <v>2.696</v>
      </c>
      <c r="AD161" s="36" t="s">
        <v>807</v>
      </c>
      <c r="AE161">
        <v>149.458152</v>
      </c>
      <c r="AF161">
        <v>10.4056</v>
      </c>
      <c r="AG161" s="36" t="s">
        <v>807</v>
      </c>
      <c r="AH161">
        <v>216.644592</v>
      </c>
      <c r="AI161">
        <v>6.1588</v>
      </c>
      <c r="AJ161" s="36" t="s">
        <v>807</v>
      </c>
      <c r="AK161">
        <v>99.3291264</v>
      </c>
      <c r="AL161">
        <v>0.25</v>
      </c>
      <c r="AM161" s="36" t="s">
        <v>807</v>
      </c>
      <c r="AN161">
        <v>7.0515</v>
      </c>
      <c r="AP161" s="36" t="s">
        <v>807</v>
      </c>
      <c r="AS161">
        <v>348.85360740559486</v>
      </c>
      <c r="AT161">
        <v>323.02521839999997</v>
      </c>
      <c r="AU161">
        <v>1.079957809899572</v>
      </c>
      <c r="AV161">
        <v>7.688406901237342</v>
      </c>
    </row>
    <row r="162" spans="1:48" ht="12.75">
      <c r="A162" t="s">
        <v>966</v>
      </c>
      <c r="B162" s="20">
        <v>39641</v>
      </c>
      <c r="C162">
        <v>2008</v>
      </c>
      <c r="D162" t="s">
        <v>443</v>
      </c>
      <c r="F162" s="5">
        <v>2.316666666666667</v>
      </c>
      <c r="H162">
        <v>156</v>
      </c>
      <c r="I162">
        <v>0.47</v>
      </c>
      <c r="K162">
        <v>3.903</v>
      </c>
      <c r="M162">
        <v>87.087</v>
      </c>
      <c r="O162">
        <v>0.12502590302177202</v>
      </c>
      <c r="P162">
        <v>125.02590302177202</v>
      </c>
      <c r="Q162">
        <v>1.32</v>
      </c>
      <c r="R162" s="36" t="s">
        <v>807</v>
      </c>
      <c r="S162">
        <v>65.87196</v>
      </c>
      <c r="T162">
        <v>0.15</v>
      </c>
      <c r="U162" s="36" t="s">
        <v>807</v>
      </c>
      <c r="V162">
        <v>12.3432</v>
      </c>
      <c r="W162">
        <v>0.02</v>
      </c>
      <c r="X162" s="36">
        <v>0</v>
      </c>
      <c r="Y162">
        <v>0.86996</v>
      </c>
      <c r="Z162">
        <v>0.08</v>
      </c>
      <c r="AA162" s="36" t="s">
        <v>807</v>
      </c>
      <c r="AB162">
        <v>2.04616</v>
      </c>
      <c r="AC162">
        <v>3.317</v>
      </c>
      <c r="AD162" s="36" t="s">
        <v>807</v>
      </c>
      <c r="AE162">
        <v>183.88452900000001</v>
      </c>
      <c r="AF162">
        <v>11.5254</v>
      </c>
      <c r="AG162" s="36" t="s">
        <v>807</v>
      </c>
      <c r="AH162">
        <v>239.95882799999998</v>
      </c>
      <c r="AI162">
        <v>7.4874</v>
      </c>
      <c r="AJ162" s="36" t="s">
        <v>807</v>
      </c>
      <c r="AK162">
        <v>120.7567872</v>
      </c>
      <c r="AL162">
        <v>0.25</v>
      </c>
      <c r="AM162" s="36" t="s">
        <v>807</v>
      </c>
      <c r="AN162">
        <v>7.0515</v>
      </c>
      <c r="AP162" s="36" t="s">
        <v>807</v>
      </c>
      <c r="AS162">
        <v>390.041712021772</v>
      </c>
      <c r="AT162">
        <v>367.7671152</v>
      </c>
      <c r="AU162">
        <v>1.0605671249580284</v>
      </c>
      <c r="AV162">
        <v>5.878684972154171</v>
      </c>
    </row>
    <row r="163" spans="1:48" ht="12.75">
      <c r="A163" t="s">
        <v>967</v>
      </c>
      <c r="B163" s="20">
        <v>39641</v>
      </c>
      <c r="C163">
        <v>2008</v>
      </c>
      <c r="D163" t="s">
        <v>444</v>
      </c>
      <c r="F163" s="5">
        <v>0.5333333333333333</v>
      </c>
      <c r="H163">
        <v>138</v>
      </c>
      <c r="I163">
        <v>0.02</v>
      </c>
      <c r="K163">
        <v>4.131</v>
      </c>
      <c r="M163">
        <v>44.144</v>
      </c>
      <c r="O163">
        <v>0.0739605275058238</v>
      </c>
      <c r="P163">
        <v>73.96052750582379</v>
      </c>
      <c r="Q163">
        <v>0.35</v>
      </c>
      <c r="R163" s="36" t="s">
        <v>807</v>
      </c>
      <c r="S163">
        <v>17.46605</v>
      </c>
      <c r="T163">
        <v>0.05</v>
      </c>
      <c r="U163" s="36" t="s">
        <v>807</v>
      </c>
      <c r="V163">
        <v>4.1144</v>
      </c>
      <c r="W163">
        <v>-0.01</v>
      </c>
      <c r="X163" s="36" t="s">
        <v>793</v>
      </c>
      <c r="Y163">
        <v>-0.43498</v>
      </c>
      <c r="Z163">
        <v>0.03</v>
      </c>
      <c r="AA163" s="36" t="s">
        <v>807</v>
      </c>
      <c r="AB163">
        <v>0.76731</v>
      </c>
      <c r="AC163">
        <v>1.313</v>
      </c>
      <c r="AD163" s="36" t="s">
        <v>807</v>
      </c>
      <c r="AE163">
        <v>72.788781</v>
      </c>
      <c r="AF163">
        <v>4.8134</v>
      </c>
      <c r="AG163" s="36" t="s">
        <v>807</v>
      </c>
      <c r="AH163">
        <v>100.21498799999999</v>
      </c>
      <c r="AI163">
        <v>3.2248</v>
      </c>
      <c r="AJ163" s="36" t="s">
        <v>807</v>
      </c>
      <c r="AK163">
        <v>52.009574400000005</v>
      </c>
      <c r="AL163">
        <v>0.13</v>
      </c>
      <c r="AM163" s="36" t="s">
        <v>807</v>
      </c>
      <c r="AN163">
        <v>3.66678</v>
      </c>
      <c r="AP163" s="36" t="s">
        <v>807</v>
      </c>
      <c r="AS163">
        <v>168.6620885058238</v>
      </c>
      <c r="AT163">
        <v>155.89134239999998</v>
      </c>
      <c r="AU163">
        <v>1.0819208168280152</v>
      </c>
      <c r="AV163">
        <v>7.869734157596697</v>
      </c>
    </row>
    <row r="164" spans="1:48" ht="12.75">
      <c r="A164" t="s">
        <v>968</v>
      </c>
      <c r="B164" s="20">
        <v>39641</v>
      </c>
      <c r="C164">
        <v>2008</v>
      </c>
      <c r="D164" t="s">
        <v>445</v>
      </c>
      <c r="F164" s="5">
        <v>0.7281666666666666</v>
      </c>
      <c r="H164">
        <v>52</v>
      </c>
      <c r="I164">
        <v>0.1</v>
      </c>
      <c r="K164">
        <v>4.195</v>
      </c>
      <c r="N164" t="s">
        <v>103</v>
      </c>
      <c r="O164">
        <v>0.06382634861905485</v>
      </c>
      <c r="P164">
        <v>63.82634861905485</v>
      </c>
      <c r="Q164">
        <v>0.67</v>
      </c>
      <c r="R164" s="36" t="s">
        <v>807</v>
      </c>
      <c r="S164">
        <v>33.43501</v>
      </c>
      <c r="T164">
        <v>0.11</v>
      </c>
      <c r="U164" s="36" t="s">
        <v>807</v>
      </c>
      <c r="V164">
        <v>9.05168</v>
      </c>
      <c r="W164">
        <v>0.02</v>
      </c>
      <c r="X164" s="36">
        <v>0</v>
      </c>
      <c r="Y164">
        <v>0.86996</v>
      </c>
      <c r="Z164">
        <v>0.12</v>
      </c>
      <c r="AA164" s="36" t="s">
        <v>807</v>
      </c>
      <c r="AB164">
        <v>3.06924</v>
      </c>
      <c r="AC164">
        <v>1.24</v>
      </c>
      <c r="AD164" s="36" t="s">
        <v>807</v>
      </c>
      <c r="AE164">
        <v>68.74188</v>
      </c>
      <c r="AF164">
        <v>5.1218</v>
      </c>
      <c r="AG164" s="36" t="s">
        <v>807</v>
      </c>
      <c r="AH164">
        <v>106.63587600000001</v>
      </c>
      <c r="AI164">
        <v>3.1705</v>
      </c>
      <c r="AJ164" s="36" t="s">
        <v>807</v>
      </c>
      <c r="AK164">
        <v>51.133824000000004</v>
      </c>
      <c r="AL164">
        <v>0.19</v>
      </c>
      <c r="AM164" s="36" t="s">
        <v>807</v>
      </c>
      <c r="AN164">
        <v>5.35914</v>
      </c>
      <c r="AP164" s="36" t="s">
        <v>807</v>
      </c>
      <c r="AS164">
        <v>178.99411861905486</v>
      </c>
      <c r="AT164">
        <v>163.12884</v>
      </c>
      <c r="AU164">
        <v>1.0972561235588683</v>
      </c>
      <c r="AV164">
        <v>9.27460623110093</v>
      </c>
    </row>
    <row r="165" spans="1:48" ht="12.75">
      <c r="A165" t="s">
        <v>969</v>
      </c>
      <c r="B165" s="20">
        <v>39642</v>
      </c>
      <c r="C165">
        <v>2008</v>
      </c>
      <c r="D165" t="s">
        <v>446</v>
      </c>
      <c r="F165" s="5">
        <v>1.55</v>
      </c>
      <c r="H165">
        <v>291</v>
      </c>
      <c r="I165">
        <v>0.15</v>
      </c>
      <c r="K165">
        <v>3.326</v>
      </c>
      <c r="M165">
        <v>303.909</v>
      </c>
      <c r="O165">
        <v>0.4720630412635907</v>
      </c>
      <c r="P165">
        <v>472.0630412635907</v>
      </c>
      <c r="Q165">
        <v>1.79</v>
      </c>
      <c r="R165" s="36" t="s">
        <v>807</v>
      </c>
      <c r="S165">
        <v>89.32637</v>
      </c>
      <c r="T165">
        <v>0.23</v>
      </c>
      <c r="U165" s="36" t="s">
        <v>807</v>
      </c>
      <c r="V165">
        <v>18.92624</v>
      </c>
      <c r="W165">
        <v>0.15</v>
      </c>
      <c r="X165" s="36" t="s">
        <v>807</v>
      </c>
      <c r="Y165">
        <v>6.524699999999999</v>
      </c>
      <c r="Z165">
        <v>0.25</v>
      </c>
      <c r="AA165" s="36" t="s">
        <v>807</v>
      </c>
      <c r="AB165">
        <v>6.39425</v>
      </c>
      <c r="AC165">
        <v>12.617</v>
      </c>
      <c r="AD165" s="36" t="s">
        <v>807</v>
      </c>
      <c r="AE165">
        <v>699.448629</v>
      </c>
      <c r="AF165">
        <v>48.5164</v>
      </c>
      <c r="AG165" s="36" t="s">
        <v>807</v>
      </c>
      <c r="AH165">
        <v>1010.111448</v>
      </c>
      <c r="AI165">
        <v>13.7832</v>
      </c>
      <c r="AJ165" s="36" t="s">
        <v>807</v>
      </c>
      <c r="AK165">
        <v>222.2954496</v>
      </c>
      <c r="AL165">
        <v>0.77</v>
      </c>
      <c r="AM165" s="36" t="s">
        <v>807</v>
      </c>
      <c r="AN165">
        <v>21.71862</v>
      </c>
      <c r="AP165" s="36" t="s">
        <v>807</v>
      </c>
      <c r="AS165">
        <v>1292.6832302635908</v>
      </c>
      <c r="AT165">
        <v>1254.1255176000002</v>
      </c>
      <c r="AU165">
        <v>1.0307446998904686</v>
      </c>
      <c r="AV165">
        <v>3.027923686530053</v>
      </c>
    </row>
    <row r="166" spans="1:48" ht="12.75">
      <c r="A166" t="s">
        <v>970</v>
      </c>
      <c r="B166" s="20">
        <v>39642</v>
      </c>
      <c r="C166">
        <v>2008</v>
      </c>
      <c r="D166" t="s">
        <v>447</v>
      </c>
      <c r="F166" s="5">
        <v>2.6333333333333333</v>
      </c>
      <c r="H166">
        <v>786</v>
      </c>
      <c r="I166">
        <v>0.17333333333333334</v>
      </c>
      <c r="K166">
        <v>3.292</v>
      </c>
      <c r="M166">
        <v>308.924</v>
      </c>
      <c r="O166">
        <v>0.5105049999754069</v>
      </c>
      <c r="P166">
        <v>510.50499997540686</v>
      </c>
      <c r="Q166">
        <v>1.01</v>
      </c>
      <c r="R166" s="36" t="s">
        <v>807</v>
      </c>
      <c r="S166">
        <v>50.402029999999996</v>
      </c>
      <c r="T166">
        <v>0.14</v>
      </c>
      <c r="U166" s="36" t="s">
        <v>807</v>
      </c>
      <c r="V166">
        <v>11.52032</v>
      </c>
      <c r="W166">
        <v>0.08</v>
      </c>
      <c r="X166" s="36" t="s">
        <v>807</v>
      </c>
      <c r="Y166">
        <v>3.47984</v>
      </c>
      <c r="Z166">
        <v>0.2</v>
      </c>
      <c r="AA166" s="36" t="s">
        <v>807</v>
      </c>
      <c r="AB166">
        <v>5.115400000000001</v>
      </c>
      <c r="AC166">
        <v>13.26</v>
      </c>
      <c r="AD166" s="36" t="s">
        <v>807</v>
      </c>
      <c r="AE166">
        <v>735.09462</v>
      </c>
      <c r="AF166">
        <v>50.981</v>
      </c>
      <c r="AG166" s="36" t="s">
        <v>807</v>
      </c>
      <c r="AH166">
        <v>1061.42442</v>
      </c>
      <c r="AI166">
        <v>10.8213</v>
      </c>
      <c r="AJ166" s="36" t="s">
        <v>807</v>
      </c>
      <c r="AK166">
        <v>174.5259264</v>
      </c>
      <c r="AL166">
        <v>0.73</v>
      </c>
      <c r="AM166" s="36" t="s">
        <v>807</v>
      </c>
      <c r="AN166">
        <v>20.59038</v>
      </c>
      <c r="AP166" s="36" t="s">
        <v>807</v>
      </c>
      <c r="AS166">
        <v>1316.1172099754067</v>
      </c>
      <c r="AT166">
        <v>1256.5407264</v>
      </c>
      <c r="AU166">
        <v>1.047413093999821</v>
      </c>
      <c r="AV166">
        <v>4.631512237444469</v>
      </c>
    </row>
    <row r="167" spans="1:48" ht="12.75">
      <c r="A167" t="s">
        <v>971</v>
      </c>
      <c r="B167" s="20">
        <v>39642</v>
      </c>
      <c r="C167">
        <v>2008</v>
      </c>
      <c r="D167" t="s">
        <v>448</v>
      </c>
      <c r="F167" s="5">
        <v>1.0666666666666667</v>
      </c>
      <c r="H167">
        <v>580</v>
      </c>
      <c r="I167">
        <v>0.075</v>
      </c>
      <c r="K167">
        <v>3.369</v>
      </c>
      <c r="M167">
        <v>222.666</v>
      </c>
      <c r="O167">
        <v>0.4275628861515864</v>
      </c>
      <c r="P167">
        <v>427.5628861515864</v>
      </c>
      <c r="Q167">
        <v>0.51</v>
      </c>
      <c r="R167" s="36" t="s">
        <v>807</v>
      </c>
      <c r="S167">
        <v>25.45053</v>
      </c>
      <c r="T167">
        <v>0.07</v>
      </c>
      <c r="U167" s="36" t="s">
        <v>807</v>
      </c>
      <c r="V167">
        <v>5.76016</v>
      </c>
      <c r="W167">
        <v>0.07</v>
      </c>
      <c r="X167" s="36" t="s">
        <v>807</v>
      </c>
      <c r="Y167">
        <v>3.04486</v>
      </c>
      <c r="Z167">
        <v>0.09</v>
      </c>
      <c r="AA167" s="36" t="s">
        <v>807</v>
      </c>
      <c r="AB167">
        <v>2.30193</v>
      </c>
      <c r="AC167">
        <v>6.094</v>
      </c>
      <c r="AD167" s="36" t="s">
        <v>807</v>
      </c>
      <c r="AE167">
        <v>337.833078</v>
      </c>
      <c r="AF167">
        <v>33.7226</v>
      </c>
      <c r="AG167" s="36" t="s">
        <v>807</v>
      </c>
      <c r="AH167">
        <v>702.1045320000001</v>
      </c>
      <c r="AI167">
        <v>6.8339</v>
      </c>
      <c r="AJ167" s="36" t="s">
        <v>807</v>
      </c>
      <c r="AK167">
        <v>110.2171392</v>
      </c>
      <c r="AL167">
        <v>0.51</v>
      </c>
      <c r="AM167" s="36" t="s">
        <v>807</v>
      </c>
      <c r="AN167">
        <v>14.38506</v>
      </c>
      <c r="AP167" s="36" t="s">
        <v>807</v>
      </c>
      <c r="AS167">
        <v>801.9534441515864</v>
      </c>
      <c r="AT167">
        <v>826.7067312</v>
      </c>
      <c r="AU167">
        <v>0.970057958748584</v>
      </c>
      <c r="AV167">
        <v>-3.039711711876303</v>
      </c>
    </row>
    <row r="168" spans="1:48" ht="12.75">
      <c r="A168" t="s">
        <v>972</v>
      </c>
      <c r="B168" s="20">
        <v>39642</v>
      </c>
      <c r="C168">
        <v>2008</v>
      </c>
      <c r="D168" t="s">
        <v>449</v>
      </c>
      <c r="F168" s="5">
        <v>1.0666666666666667</v>
      </c>
      <c r="H168">
        <v>398</v>
      </c>
      <c r="I168">
        <v>1.46</v>
      </c>
      <c r="J168" t="s">
        <v>809</v>
      </c>
      <c r="K168">
        <v>4.013</v>
      </c>
      <c r="M168">
        <v>53.46</v>
      </c>
      <c r="O168">
        <v>0.09705099672454906</v>
      </c>
      <c r="P168">
        <v>97.05099672454907</v>
      </c>
      <c r="Q168">
        <v>0.07</v>
      </c>
      <c r="R168" s="36" t="s">
        <v>807</v>
      </c>
      <c r="S168">
        <v>3.4932100000000004</v>
      </c>
      <c r="T168">
        <v>0.01</v>
      </c>
      <c r="U168" s="36" t="s">
        <v>807</v>
      </c>
      <c r="V168">
        <v>0.82288</v>
      </c>
      <c r="W168">
        <v>0</v>
      </c>
      <c r="X168" s="36" t="s">
        <v>793</v>
      </c>
      <c r="Y168">
        <v>0</v>
      </c>
      <c r="Z168">
        <v>0.03</v>
      </c>
      <c r="AA168" s="36" t="s">
        <v>807</v>
      </c>
      <c r="AB168">
        <v>0.76731</v>
      </c>
      <c r="AC168">
        <v>1.25</v>
      </c>
      <c r="AD168" s="36" t="s">
        <v>807</v>
      </c>
      <c r="AE168">
        <v>69.29625</v>
      </c>
      <c r="AF168">
        <v>6.7565</v>
      </c>
      <c r="AG168" s="36" t="s">
        <v>807</v>
      </c>
      <c r="AH168">
        <v>140.67033</v>
      </c>
      <c r="AI168">
        <v>1.2193</v>
      </c>
      <c r="AJ168" s="36" t="s">
        <v>807</v>
      </c>
      <c r="AK168">
        <v>19.6648704</v>
      </c>
      <c r="AL168">
        <v>0.09</v>
      </c>
      <c r="AM168" s="36" t="s">
        <v>807</v>
      </c>
      <c r="AN168">
        <v>2.53854</v>
      </c>
      <c r="AP168" s="36" t="s">
        <v>807</v>
      </c>
      <c r="AS168">
        <v>171.43064672454906</v>
      </c>
      <c r="AT168">
        <v>162.87374040000003</v>
      </c>
      <c r="AU168">
        <v>1.0525370529560762</v>
      </c>
      <c r="AV168">
        <v>5.119230649737813</v>
      </c>
    </row>
    <row r="169" spans="1:48" ht="12.75">
      <c r="A169" t="s">
        <v>973</v>
      </c>
      <c r="B169" s="20">
        <v>39642</v>
      </c>
      <c r="C169">
        <v>2008</v>
      </c>
      <c r="D169" t="s">
        <v>450</v>
      </c>
      <c r="F169" s="5">
        <v>2.1166666666666667</v>
      </c>
      <c r="H169">
        <v>1454</v>
      </c>
      <c r="I169">
        <v>1.2933333333333332</v>
      </c>
      <c r="J169" t="s">
        <v>809</v>
      </c>
      <c r="K169">
        <v>3.691</v>
      </c>
      <c r="M169">
        <v>106.418</v>
      </c>
      <c r="O169">
        <v>0.20370420777057208</v>
      </c>
      <c r="P169">
        <v>203.70420777057208</v>
      </c>
      <c r="Q169">
        <v>0.13</v>
      </c>
      <c r="R169" s="36" t="s">
        <v>807</v>
      </c>
      <c r="S169">
        <v>6.48739</v>
      </c>
      <c r="T169">
        <v>0.02</v>
      </c>
      <c r="U169" s="36" t="s">
        <v>807</v>
      </c>
      <c r="V169">
        <v>1.64576</v>
      </c>
      <c r="W169">
        <v>0.03</v>
      </c>
      <c r="X169" s="36" t="s">
        <v>807</v>
      </c>
      <c r="Y169">
        <v>1.30494</v>
      </c>
      <c r="Z169">
        <v>0.04</v>
      </c>
      <c r="AA169" s="36" t="s">
        <v>807</v>
      </c>
      <c r="AB169">
        <v>1.02308</v>
      </c>
      <c r="AC169">
        <v>2.549</v>
      </c>
      <c r="AD169" s="36" t="s">
        <v>807</v>
      </c>
      <c r="AE169">
        <v>141.308913</v>
      </c>
      <c r="AF169">
        <v>14.3033</v>
      </c>
      <c r="AG169" s="36" t="s">
        <v>807</v>
      </c>
      <c r="AH169">
        <v>297.794706</v>
      </c>
      <c r="AI169">
        <v>2.8656</v>
      </c>
      <c r="AJ169" s="36" t="s">
        <v>807</v>
      </c>
      <c r="AK169">
        <v>46.216396800000005</v>
      </c>
      <c r="AL169">
        <v>0.23</v>
      </c>
      <c r="AM169" s="36" t="s">
        <v>807</v>
      </c>
      <c r="AN169">
        <v>6.48738</v>
      </c>
      <c r="AP169" s="36" t="s">
        <v>807</v>
      </c>
      <c r="AS169">
        <v>355.47429077057205</v>
      </c>
      <c r="AT169">
        <v>350.4984828</v>
      </c>
      <c r="AU169">
        <v>1.014196375204886</v>
      </c>
      <c r="AV169">
        <v>1.409631690300497</v>
      </c>
    </row>
    <row r="170" spans="1:48" ht="12.75">
      <c r="A170" t="s">
        <v>974</v>
      </c>
      <c r="B170" s="20">
        <v>39642</v>
      </c>
      <c r="C170">
        <v>2008</v>
      </c>
      <c r="D170" t="s">
        <v>451</v>
      </c>
      <c r="F170" s="5">
        <v>1.5333333333333334</v>
      </c>
      <c r="H170">
        <v>728</v>
      </c>
      <c r="I170">
        <v>1.2433333333333334</v>
      </c>
      <c r="J170" t="s">
        <v>809</v>
      </c>
      <c r="K170">
        <v>4.896</v>
      </c>
      <c r="M170">
        <v>6.85</v>
      </c>
      <c r="O170">
        <v>0.01270574105208542</v>
      </c>
      <c r="P170">
        <v>12.70574105208542</v>
      </c>
      <c r="Q170">
        <v>0.01</v>
      </c>
      <c r="R170" s="36" t="s">
        <v>794</v>
      </c>
      <c r="S170">
        <v>0.49903</v>
      </c>
      <c r="T170">
        <v>0</v>
      </c>
      <c r="U170" s="36" t="s">
        <v>793</v>
      </c>
      <c r="V170">
        <v>0</v>
      </c>
      <c r="W170">
        <v>-0.01</v>
      </c>
      <c r="X170" s="36" t="s">
        <v>793</v>
      </c>
      <c r="Y170">
        <v>-0.43498</v>
      </c>
      <c r="Z170">
        <v>0</v>
      </c>
      <c r="AA170" s="36" t="s">
        <v>793</v>
      </c>
      <c r="AB170">
        <v>0</v>
      </c>
      <c r="AC170">
        <v>0.101</v>
      </c>
      <c r="AD170" s="36">
        <v>2</v>
      </c>
      <c r="AE170">
        <v>5.599137</v>
      </c>
      <c r="AF170">
        <v>0.7312</v>
      </c>
      <c r="AG170" s="36" t="s">
        <v>807</v>
      </c>
      <c r="AH170">
        <v>15.223583999999999</v>
      </c>
      <c r="AI170">
        <v>0.1712</v>
      </c>
      <c r="AJ170" s="36" t="s">
        <v>807</v>
      </c>
      <c r="AK170">
        <v>2.7611136</v>
      </c>
      <c r="AL170">
        <v>0.03</v>
      </c>
      <c r="AM170" s="36">
        <v>2</v>
      </c>
      <c r="AN170">
        <v>0.8461799999999999</v>
      </c>
      <c r="AP170" s="36" t="s">
        <v>807</v>
      </c>
      <c r="AS170">
        <v>18.36892805208542</v>
      </c>
      <c r="AT170">
        <v>18.830877599999997</v>
      </c>
      <c r="AU170">
        <v>0.9754685066874111</v>
      </c>
      <c r="AV170">
        <v>-2.4836126953726785</v>
      </c>
    </row>
    <row r="171" spans="1:48" ht="12.75">
      <c r="A171" t="s">
        <v>975</v>
      </c>
      <c r="B171" s="20">
        <v>39642</v>
      </c>
      <c r="C171">
        <v>2008</v>
      </c>
      <c r="D171" t="s">
        <v>452</v>
      </c>
      <c r="F171" s="5">
        <v>1.2</v>
      </c>
      <c r="H171">
        <v>348</v>
      </c>
      <c r="I171">
        <v>1.1833333333333333</v>
      </c>
      <c r="J171" t="s">
        <v>809</v>
      </c>
      <c r="K171">
        <v>4.663</v>
      </c>
      <c r="M171">
        <v>13.24</v>
      </c>
      <c r="O171">
        <v>0.02172701178863744</v>
      </c>
      <c r="P171">
        <v>21.72701178863744</v>
      </c>
      <c r="Q171">
        <v>0.03</v>
      </c>
      <c r="R171" s="36" t="s">
        <v>794</v>
      </c>
      <c r="S171">
        <v>1.4970899999999998</v>
      </c>
      <c r="T171">
        <v>0</v>
      </c>
      <c r="U171" s="36" t="s">
        <v>793</v>
      </c>
      <c r="V171">
        <v>0</v>
      </c>
      <c r="W171">
        <v>-0.01</v>
      </c>
      <c r="X171" s="36" t="s">
        <v>793</v>
      </c>
      <c r="Y171">
        <v>-0.43498</v>
      </c>
      <c r="Z171">
        <v>0.02</v>
      </c>
      <c r="AA171" s="36" t="s">
        <v>807</v>
      </c>
      <c r="AB171">
        <v>0.51154</v>
      </c>
      <c r="AC171">
        <v>0.411</v>
      </c>
      <c r="AD171" s="36" t="s">
        <v>807</v>
      </c>
      <c r="AE171">
        <v>22.784606999999998</v>
      </c>
      <c r="AF171">
        <v>1.4959</v>
      </c>
      <c r="AG171" s="36" t="s">
        <v>807</v>
      </c>
      <c r="AH171">
        <v>31.144638</v>
      </c>
      <c r="AI171">
        <v>0.7884</v>
      </c>
      <c r="AJ171" s="36" t="s">
        <v>807</v>
      </c>
      <c r="AK171">
        <v>12.7153152</v>
      </c>
      <c r="AL171">
        <v>0.03</v>
      </c>
      <c r="AM171" s="36">
        <v>2</v>
      </c>
      <c r="AN171">
        <v>0.8461799999999999</v>
      </c>
      <c r="AP171" s="36" t="s">
        <v>807</v>
      </c>
      <c r="AS171">
        <v>46.085268788637435</v>
      </c>
      <c r="AT171">
        <v>44.7061332</v>
      </c>
      <c r="AU171">
        <v>1.0308489124404399</v>
      </c>
      <c r="AV171">
        <v>3.038031263819537</v>
      </c>
    </row>
    <row r="172" spans="1:48" ht="12.75">
      <c r="A172" t="s">
        <v>976</v>
      </c>
      <c r="B172" s="20">
        <v>39643</v>
      </c>
      <c r="C172">
        <v>2008</v>
      </c>
      <c r="D172" t="s">
        <v>453</v>
      </c>
      <c r="F172" s="5">
        <v>2.4166666666666665</v>
      </c>
      <c r="H172">
        <v>519</v>
      </c>
      <c r="I172">
        <v>0.6566666666666666</v>
      </c>
      <c r="K172">
        <v>4.317</v>
      </c>
      <c r="M172">
        <v>42.928</v>
      </c>
      <c r="O172">
        <v>0.04819477976251273</v>
      </c>
      <c r="P172">
        <v>48.194779762512724</v>
      </c>
      <c r="Q172">
        <v>0.29</v>
      </c>
      <c r="R172" s="36" t="s">
        <v>807</v>
      </c>
      <c r="S172">
        <v>14.47187</v>
      </c>
      <c r="T172">
        <v>0.04</v>
      </c>
      <c r="U172" s="36" t="s">
        <v>807</v>
      </c>
      <c r="V172">
        <v>3.29152</v>
      </c>
      <c r="W172">
        <v>0.04</v>
      </c>
      <c r="X172" s="36" t="s">
        <v>807</v>
      </c>
      <c r="Y172">
        <v>1.73992</v>
      </c>
      <c r="Z172">
        <v>0.09</v>
      </c>
      <c r="AA172" s="36" t="s">
        <v>807</v>
      </c>
      <c r="AB172">
        <v>2.30193</v>
      </c>
      <c r="AC172">
        <v>2.548</v>
      </c>
      <c r="AD172" s="36" t="s">
        <v>807</v>
      </c>
      <c r="AE172">
        <v>141.253476</v>
      </c>
      <c r="AF172">
        <v>5.4077</v>
      </c>
      <c r="AG172" s="36" t="s">
        <v>807</v>
      </c>
      <c r="AH172">
        <v>112.58831400000001</v>
      </c>
      <c r="AI172">
        <v>4.7072</v>
      </c>
      <c r="AJ172" s="36" t="s">
        <v>807</v>
      </c>
      <c r="AK172">
        <v>75.91772160000001</v>
      </c>
      <c r="AL172">
        <v>0.15</v>
      </c>
      <c r="AM172" s="36" t="s">
        <v>807</v>
      </c>
      <c r="AN172">
        <v>4.2309</v>
      </c>
      <c r="AP172" s="36" t="s">
        <v>807</v>
      </c>
      <c r="AS172">
        <v>211.25349576251273</v>
      </c>
      <c r="AT172">
        <v>192.7369356</v>
      </c>
      <c r="AU172">
        <v>1.0960716746111465</v>
      </c>
      <c r="AV172">
        <v>9.166831055905508</v>
      </c>
    </row>
    <row r="173" spans="1:48" ht="12.75">
      <c r="A173" t="s">
        <v>977</v>
      </c>
      <c r="B173" s="20">
        <v>39643</v>
      </c>
      <c r="C173">
        <v>2008</v>
      </c>
      <c r="D173" t="s">
        <v>454</v>
      </c>
      <c r="F173" s="5">
        <v>2.6333333333333333</v>
      </c>
      <c r="H173">
        <v>1170</v>
      </c>
      <c r="I173">
        <v>0.9366666666666666</v>
      </c>
      <c r="J173" t="s">
        <v>809</v>
      </c>
      <c r="K173">
        <v>4.792</v>
      </c>
      <c r="M173">
        <v>35.105</v>
      </c>
      <c r="O173">
        <v>0.016143585568264875</v>
      </c>
      <c r="P173">
        <v>16.143585568264875</v>
      </c>
      <c r="Q173">
        <v>0.76</v>
      </c>
      <c r="R173" s="36" t="s">
        <v>807</v>
      </c>
      <c r="S173">
        <v>37.92628</v>
      </c>
      <c r="T173">
        <v>0.12</v>
      </c>
      <c r="U173" s="36" t="s">
        <v>807</v>
      </c>
      <c r="V173">
        <v>9.874559999999999</v>
      </c>
      <c r="W173">
        <v>0.05</v>
      </c>
      <c r="X173" s="36" t="s">
        <v>807</v>
      </c>
      <c r="Y173">
        <v>2.1749</v>
      </c>
      <c r="Z173">
        <v>0.15</v>
      </c>
      <c r="AA173" s="36" t="s">
        <v>807</v>
      </c>
      <c r="AB173">
        <v>3.83655</v>
      </c>
      <c r="AC173">
        <v>2.765</v>
      </c>
      <c r="AD173" s="36" t="s">
        <v>807</v>
      </c>
      <c r="AE173">
        <v>153.283305</v>
      </c>
      <c r="AF173">
        <v>4.9819</v>
      </c>
      <c r="AG173" s="36" t="s">
        <v>807</v>
      </c>
      <c r="AH173">
        <v>103.72315800000001</v>
      </c>
      <c r="AI173">
        <v>5.3319</v>
      </c>
      <c r="AJ173" s="36" t="s">
        <v>807</v>
      </c>
      <c r="AK173">
        <v>85.99288320000001</v>
      </c>
      <c r="AL173">
        <v>0.25</v>
      </c>
      <c r="AM173" s="36" t="s">
        <v>807</v>
      </c>
      <c r="AN173">
        <v>7.0515</v>
      </c>
      <c r="AP173" s="36" t="s">
        <v>807</v>
      </c>
      <c r="AS173">
        <v>223.23918056826489</v>
      </c>
      <c r="AT173">
        <v>196.7675412</v>
      </c>
      <c r="AU173">
        <v>1.1345325514910936</v>
      </c>
      <c r="AV173">
        <v>12.605340817793088</v>
      </c>
    </row>
    <row r="174" spans="1:48" ht="12.75">
      <c r="A174" t="s">
        <v>978</v>
      </c>
      <c r="B174" s="20">
        <v>39643</v>
      </c>
      <c r="C174">
        <v>2008</v>
      </c>
      <c r="D174" t="s">
        <v>455</v>
      </c>
      <c r="F174" s="5">
        <v>3</v>
      </c>
      <c r="H174">
        <v>910</v>
      </c>
      <c r="I174">
        <v>0.6333333333333333</v>
      </c>
      <c r="K174">
        <v>5.599</v>
      </c>
      <c r="M174">
        <v>25.075</v>
      </c>
      <c r="O174">
        <v>0.0025176769277588545</v>
      </c>
      <c r="P174">
        <v>2.5176769277588544</v>
      </c>
      <c r="Q174">
        <v>0.74</v>
      </c>
      <c r="R174" s="36" t="s">
        <v>807</v>
      </c>
      <c r="S174">
        <v>36.928219999999996</v>
      </c>
      <c r="T174">
        <v>0.12</v>
      </c>
      <c r="U174" s="36" t="s">
        <v>807</v>
      </c>
      <c r="V174">
        <v>9.874559999999999</v>
      </c>
      <c r="W174">
        <v>0.06</v>
      </c>
      <c r="X174" s="36" t="s">
        <v>807</v>
      </c>
      <c r="Y174">
        <v>2.60988</v>
      </c>
      <c r="Z174">
        <v>0.14</v>
      </c>
      <c r="AA174" s="36" t="s">
        <v>807</v>
      </c>
      <c r="AB174">
        <v>3.5807800000000007</v>
      </c>
      <c r="AC174">
        <v>2.13</v>
      </c>
      <c r="AD174" s="36" t="s">
        <v>807</v>
      </c>
      <c r="AE174">
        <v>118.08080999999999</v>
      </c>
      <c r="AF174">
        <v>3.8257</v>
      </c>
      <c r="AG174" s="36" t="s">
        <v>807</v>
      </c>
      <c r="AH174">
        <v>79.651074</v>
      </c>
      <c r="AI174">
        <v>3.1786</v>
      </c>
      <c r="AJ174" s="36" t="s">
        <v>807</v>
      </c>
      <c r="AK174">
        <v>51.264460799999995</v>
      </c>
      <c r="AL174">
        <v>0.17</v>
      </c>
      <c r="AM174" s="36" t="s">
        <v>807</v>
      </c>
      <c r="AN174">
        <v>4.79502</v>
      </c>
      <c r="AP174" s="36" t="s">
        <v>807</v>
      </c>
      <c r="AS174">
        <v>173.59192692775883</v>
      </c>
      <c r="AT174">
        <v>135.71055479999998</v>
      </c>
      <c r="AU174">
        <v>1.2791335735351284</v>
      </c>
      <c r="AV174">
        <v>24.494709461207098</v>
      </c>
    </row>
    <row r="175" spans="1:48" ht="12.75">
      <c r="A175" t="s">
        <v>979</v>
      </c>
      <c r="B175" s="20">
        <v>39644</v>
      </c>
      <c r="C175">
        <v>2008</v>
      </c>
      <c r="D175" t="s">
        <v>456</v>
      </c>
      <c r="F175" s="5">
        <v>2.85</v>
      </c>
      <c r="H175">
        <v>1179</v>
      </c>
      <c r="I175">
        <v>0.8633333333333333</v>
      </c>
      <c r="K175">
        <v>5.112</v>
      </c>
      <c r="M175">
        <v>9.318</v>
      </c>
      <c r="O175">
        <v>0.007726805850957022</v>
      </c>
      <c r="P175">
        <v>7.726805850957022</v>
      </c>
      <c r="Q175">
        <v>0.45</v>
      </c>
      <c r="R175" s="36" t="s">
        <v>807</v>
      </c>
      <c r="S175">
        <v>22.45635</v>
      </c>
      <c r="T175">
        <v>0.08</v>
      </c>
      <c r="U175" s="36" t="s">
        <v>807</v>
      </c>
      <c r="V175">
        <v>6.58304</v>
      </c>
      <c r="W175">
        <v>-0.01</v>
      </c>
      <c r="X175" s="36" t="s">
        <v>793</v>
      </c>
      <c r="Y175">
        <v>-0.43498</v>
      </c>
      <c r="Z175">
        <v>0.01</v>
      </c>
      <c r="AA175" s="36" t="s">
        <v>794</v>
      </c>
      <c r="AB175">
        <v>0.25577</v>
      </c>
      <c r="AC175">
        <v>0.313</v>
      </c>
      <c r="AD175" s="36" t="s">
        <v>807</v>
      </c>
      <c r="AE175">
        <v>17.351781</v>
      </c>
      <c r="AF175">
        <v>1.1601</v>
      </c>
      <c r="AG175" s="36" t="s">
        <v>807</v>
      </c>
      <c r="AH175">
        <v>24.153281999999997</v>
      </c>
      <c r="AI175">
        <v>1.0973</v>
      </c>
      <c r="AJ175" s="36" t="s">
        <v>807</v>
      </c>
      <c r="AK175">
        <v>17.6972544</v>
      </c>
      <c r="AL175">
        <v>0.05</v>
      </c>
      <c r="AM175" s="36">
        <v>2</v>
      </c>
      <c r="AN175">
        <v>1.4103</v>
      </c>
      <c r="AP175" s="36" t="s">
        <v>807</v>
      </c>
      <c r="AS175">
        <v>53.93876685095701</v>
      </c>
      <c r="AT175">
        <v>43.260836399999995</v>
      </c>
      <c r="AU175">
        <v>1.246826722262749</v>
      </c>
      <c r="AV175">
        <v>21.97113999197704</v>
      </c>
    </row>
    <row r="176" spans="1:48" ht="12.75">
      <c r="A176" t="s">
        <v>980</v>
      </c>
      <c r="B176" s="20">
        <v>39644</v>
      </c>
      <c r="C176">
        <v>2008</v>
      </c>
      <c r="D176" t="s">
        <v>457</v>
      </c>
      <c r="F176" s="5">
        <v>2</v>
      </c>
      <c r="H176">
        <v>569</v>
      </c>
      <c r="I176">
        <v>0.515</v>
      </c>
      <c r="K176">
        <v>5.145</v>
      </c>
      <c r="M176">
        <v>12.036</v>
      </c>
      <c r="O176">
        <v>0.007161434102129029</v>
      </c>
      <c r="P176">
        <v>7.161434102129029</v>
      </c>
      <c r="Q176">
        <v>0.45</v>
      </c>
      <c r="R176" s="36" t="s">
        <v>807</v>
      </c>
      <c r="S176">
        <v>22.45635</v>
      </c>
      <c r="T176">
        <v>0.11</v>
      </c>
      <c r="U176" s="36" t="s">
        <v>807</v>
      </c>
      <c r="V176">
        <v>9.05168</v>
      </c>
      <c r="W176">
        <v>-0.01</v>
      </c>
      <c r="X176" s="36" t="s">
        <v>793</v>
      </c>
      <c r="Y176">
        <v>-0.43498</v>
      </c>
      <c r="Z176">
        <v>0.02</v>
      </c>
      <c r="AA176" s="36" t="s">
        <v>807</v>
      </c>
      <c r="AB176">
        <v>0.51154</v>
      </c>
      <c r="AC176">
        <v>0.616</v>
      </c>
      <c r="AD176" s="36" t="s">
        <v>807</v>
      </c>
      <c r="AE176">
        <v>34.149192</v>
      </c>
      <c r="AF176">
        <v>1.5977</v>
      </c>
      <c r="AG176" s="36" t="s">
        <v>807</v>
      </c>
      <c r="AH176">
        <v>33.264114</v>
      </c>
      <c r="AI176">
        <v>1.476</v>
      </c>
      <c r="AJ176" s="36" t="s">
        <v>807</v>
      </c>
      <c r="AK176">
        <v>23.804928</v>
      </c>
      <c r="AL176">
        <v>0.07</v>
      </c>
      <c r="AM176" s="36" t="s">
        <v>807</v>
      </c>
      <c r="AN176">
        <v>1.97442</v>
      </c>
      <c r="AP176" s="36" t="s">
        <v>807</v>
      </c>
      <c r="AS176">
        <v>72.89521610212901</v>
      </c>
      <c r="AT176">
        <v>59.043462</v>
      </c>
      <c r="AU176">
        <v>1.2346026745878995</v>
      </c>
      <c r="AV176">
        <v>20.99726069925737</v>
      </c>
    </row>
    <row r="177" spans="1:48" ht="12.75">
      <c r="A177" t="s">
        <v>981</v>
      </c>
      <c r="B177" s="20">
        <v>39645</v>
      </c>
      <c r="C177">
        <v>2008</v>
      </c>
      <c r="D177" t="s">
        <v>458</v>
      </c>
      <c r="F177" s="5">
        <v>2.5148333333333333</v>
      </c>
      <c r="H177">
        <v>581</v>
      </c>
      <c r="I177">
        <v>0.29</v>
      </c>
      <c r="K177">
        <v>4.584</v>
      </c>
      <c r="M177">
        <v>51.652</v>
      </c>
      <c r="O177">
        <v>0.02606153549998898</v>
      </c>
      <c r="P177">
        <v>26.06153549998898</v>
      </c>
      <c r="Q177">
        <v>1.89</v>
      </c>
      <c r="R177" s="36" t="s">
        <v>807</v>
      </c>
      <c r="S177">
        <v>94.31666999999999</v>
      </c>
      <c r="T177">
        <v>0.28</v>
      </c>
      <c r="U177" s="36" t="s">
        <v>807</v>
      </c>
      <c r="V177">
        <v>23.04064</v>
      </c>
      <c r="W177">
        <v>0.03</v>
      </c>
      <c r="X177" s="36" t="s">
        <v>807</v>
      </c>
      <c r="Y177">
        <v>1.30494</v>
      </c>
      <c r="Z177">
        <v>0.1</v>
      </c>
      <c r="AA177" s="36" t="s">
        <v>807</v>
      </c>
      <c r="AB177">
        <v>2.5577000000000005</v>
      </c>
      <c r="AC177">
        <v>3.435</v>
      </c>
      <c r="AD177" s="36" t="s">
        <v>807</v>
      </c>
      <c r="AE177">
        <v>190.426095</v>
      </c>
      <c r="AF177">
        <v>8.2531</v>
      </c>
      <c r="AG177" s="36" t="s">
        <v>807</v>
      </c>
      <c r="AH177">
        <v>171.829542</v>
      </c>
      <c r="AI177">
        <v>7.6905</v>
      </c>
      <c r="AJ177" s="36" t="s">
        <v>807</v>
      </c>
      <c r="AK177">
        <v>124.03238400000001</v>
      </c>
      <c r="AL177">
        <v>0.23</v>
      </c>
      <c r="AM177" s="36" t="s">
        <v>807</v>
      </c>
      <c r="AN177">
        <v>6.48738</v>
      </c>
      <c r="AP177" s="36" t="s">
        <v>807</v>
      </c>
      <c r="AS177">
        <v>337.707580499989</v>
      </c>
      <c r="AT177">
        <v>302.349306</v>
      </c>
      <c r="AU177">
        <v>1.116945115461879</v>
      </c>
      <c r="AV177">
        <v>11.048478735488013</v>
      </c>
    </row>
    <row r="178" spans="1:48" ht="12.75">
      <c r="A178" t="s">
        <v>982</v>
      </c>
      <c r="B178" s="20">
        <v>39646</v>
      </c>
      <c r="C178">
        <v>2008</v>
      </c>
      <c r="D178" t="s">
        <v>459</v>
      </c>
      <c r="F178" s="5">
        <v>2.2666666666666666</v>
      </c>
      <c r="H178">
        <v>599</v>
      </c>
      <c r="I178">
        <v>0.2866666666666667</v>
      </c>
      <c r="K178">
        <v>3.913</v>
      </c>
      <c r="M178">
        <v>104.504</v>
      </c>
      <c r="O178">
        <v>0.1221799660164873</v>
      </c>
      <c r="P178">
        <v>122.1799660164873</v>
      </c>
      <c r="Q178">
        <v>2.29</v>
      </c>
      <c r="R178" s="36" t="s">
        <v>807</v>
      </c>
      <c r="S178">
        <v>114.27787</v>
      </c>
      <c r="T178">
        <v>0.31</v>
      </c>
      <c r="U178" s="36" t="s">
        <v>807</v>
      </c>
      <c r="V178">
        <v>25.50928</v>
      </c>
      <c r="W178">
        <v>0.05</v>
      </c>
      <c r="X178" s="36" t="s">
        <v>807</v>
      </c>
      <c r="Y178">
        <v>2.1749</v>
      </c>
      <c r="Z178">
        <v>0.12</v>
      </c>
      <c r="AA178" s="36" t="s">
        <v>807</v>
      </c>
      <c r="AB178">
        <v>3.06924</v>
      </c>
      <c r="AC178">
        <v>4.897</v>
      </c>
      <c r="AD178" s="36" t="s">
        <v>807</v>
      </c>
      <c r="AE178">
        <v>271.474989</v>
      </c>
      <c r="AF178">
        <v>12.9842</v>
      </c>
      <c r="AG178" s="36" t="s">
        <v>807</v>
      </c>
      <c r="AH178">
        <v>270.331044</v>
      </c>
      <c r="AI178">
        <v>15.9165</v>
      </c>
      <c r="AJ178" s="36" t="s">
        <v>807</v>
      </c>
      <c r="AK178">
        <v>256.701312</v>
      </c>
      <c r="AL178">
        <v>0.37</v>
      </c>
      <c r="AM178" s="36" t="s">
        <v>807</v>
      </c>
      <c r="AN178">
        <v>10.43622</v>
      </c>
      <c r="AP178" s="36" t="s">
        <v>807</v>
      </c>
      <c r="AS178">
        <v>538.6862450164872</v>
      </c>
      <c r="AT178">
        <v>537.468576</v>
      </c>
      <c r="AU178">
        <v>1.0022655631805482</v>
      </c>
      <c r="AV178">
        <v>0.2262999696153481</v>
      </c>
    </row>
    <row r="179" spans="1:48" ht="12.75">
      <c r="A179" t="s">
        <v>983</v>
      </c>
      <c r="B179" s="20">
        <v>39647</v>
      </c>
      <c r="C179">
        <v>2008</v>
      </c>
      <c r="D179" t="s">
        <v>460</v>
      </c>
      <c r="F179" s="5">
        <v>2.463</v>
      </c>
      <c r="H179">
        <v>331</v>
      </c>
      <c r="I179">
        <v>0.20666666666666667</v>
      </c>
      <c r="K179">
        <v>3.988</v>
      </c>
      <c r="M179">
        <v>135.335</v>
      </c>
      <c r="O179">
        <v>0.10280162981264743</v>
      </c>
      <c r="P179">
        <v>102.80162981264743</v>
      </c>
      <c r="Q179">
        <v>4.33</v>
      </c>
      <c r="R179" s="36" t="s">
        <v>807</v>
      </c>
      <c r="S179">
        <v>216.07999</v>
      </c>
      <c r="T179">
        <v>0.59</v>
      </c>
      <c r="U179" s="36" t="s">
        <v>807</v>
      </c>
      <c r="V179">
        <v>48.54991999999999</v>
      </c>
      <c r="W179">
        <v>0.1</v>
      </c>
      <c r="X179" s="36" t="s">
        <v>807</v>
      </c>
      <c r="Y179">
        <v>4.3498</v>
      </c>
      <c r="Z179">
        <v>0.22</v>
      </c>
      <c r="AA179" s="36" t="s">
        <v>807</v>
      </c>
      <c r="AB179">
        <v>5.62694</v>
      </c>
      <c r="AC179">
        <v>7.759</v>
      </c>
      <c r="AD179" s="36" t="s">
        <v>807</v>
      </c>
      <c r="AE179">
        <v>430.13568300000003</v>
      </c>
      <c r="AF179">
        <v>18.7839</v>
      </c>
      <c r="AG179" s="36" t="s">
        <v>807</v>
      </c>
      <c r="AH179">
        <v>391.080798</v>
      </c>
      <c r="AI179">
        <v>25.1992</v>
      </c>
      <c r="AJ179" s="36" t="s">
        <v>807</v>
      </c>
      <c r="AK179">
        <v>406.4126976</v>
      </c>
      <c r="AL179">
        <v>0.63</v>
      </c>
      <c r="AM179" s="36" t="s">
        <v>807</v>
      </c>
      <c r="AN179">
        <v>17.76978</v>
      </c>
      <c r="AP179" s="36" t="s">
        <v>807</v>
      </c>
      <c r="AS179">
        <v>807.5439628126475</v>
      </c>
      <c r="AT179">
        <v>815.2632755999999</v>
      </c>
      <c r="AU179">
        <v>0.9905315092456835</v>
      </c>
      <c r="AV179">
        <v>-0.9513530140404264</v>
      </c>
    </row>
    <row r="180" spans="1:48" ht="12.75">
      <c r="A180" t="s">
        <v>984</v>
      </c>
      <c r="B180" s="20">
        <v>39647</v>
      </c>
      <c r="C180">
        <v>2008</v>
      </c>
      <c r="D180" t="s">
        <v>461</v>
      </c>
      <c r="F180" s="5">
        <v>3</v>
      </c>
      <c r="H180">
        <v>1622</v>
      </c>
      <c r="I180">
        <v>0.5933333333333334</v>
      </c>
      <c r="K180">
        <v>3.641</v>
      </c>
      <c r="M180">
        <v>154.855</v>
      </c>
      <c r="O180">
        <v>0.22855988033754318</v>
      </c>
      <c r="P180">
        <v>228.55988033754318</v>
      </c>
      <c r="Q180">
        <v>2.94</v>
      </c>
      <c r="R180" s="36" t="s">
        <v>807</v>
      </c>
      <c r="S180">
        <v>146.71482</v>
      </c>
      <c r="T180">
        <v>0.48</v>
      </c>
      <c r="U180" s="36" t="s">
        <v>807</v>
      </c>
      <c r="V180">
        <v>39.498239999999996</v>
      </c>
      <c r="W180">
        <v>0.05</v>
      </c>
      <c r="X180" s="36" t="s">
        <v>807</v>
      </c>
      <c r="Y180">
        <v>2.1749</v>
      </c>
      <c r="Z180">
        <v>0.13</v>
      </c>
      <c r="AA180" s="36" t="s">
        <v>807</v>
      </c>
      <c r="AB180">
        <v>3.3250100000000002</v>
      </c>
      <c r="AC180">
        <v>5.04</v>
      </c>
      <c r="AD180" s="36" t="s">
        <v>807</v>
      </c>
      <c r="AE180">
        <v>279.40247999999997</v>
      </c>
      <c r="AF180">
        <v>18.9253</v>
      </c>
      <c r="AG180" s="36" t="s">
        <v>807</v>
      </c>
      <c r="AH180">
        <v>394.024746</v>
      </c>
      <c r="AI180">
        <v>19.7003</v>
      </c>
      <c r="AJ180" s="36" t="s">
        <v>807</v>
      </c>
      <c r="AK180">
        <v>317.7264384</v>
      </c>
      <c r="AL180">
        <v>0.67</v>
      </c>
      <c r="AM180" s="36" t="s">
        <v>807</v>
      </c>
      <c r="AN180">
        <v>18.898020000000002</v>
      </c>
      <c r="AP180" s="36" t="s">
        <v>807</v>
      </c>
      <c r="AS180">
        <v>699.6753303375432</v>
      </c>
      <c r="AT180">
        <v>730.6492044</v>
      </c>
      <c r="AU180">
        <v>0.9576077358656783</v>
      </c>
      <c r="AV180">
        <v>-4.331027443102678</v>
      </c>
    </row>
    <row r="181" spans="1:48" ht="12.75">
      <c r="A181" t="s">
        <v>985</v>
      </c>
      <c r="B181" s="20">
        <v>39647</v>
      </c>
      <c r="C181">
        <v>2008</v>
      </c>
      <c r="D181" t="s">
        <v>462</v>
      </c>
      <c r="F181" s="5">
        <v>1.85</v>
      </c>
      <c r="H181">
        <v>818</v>
      </c>
      <c r="I181">
        <v>0.55</v>
      </c>
      <c r="K181">
        <v>4.035</v>
      </c>
      <c r="M181">
        <v>69.87</v>
      </c>
      <c r="O181">
        <v>0.0922571427154763</v>
      </c>
      <c r="P181">
        <v>92.2571427154763</v>
      </c>
      <c r="Q181">
        <v>1.09</v>
      </c>
      <c r="R181" s="36" t="s">
        <v>807</v>
      </c>
      <c r="S181">
        <v>54.394270000000006</v>
      </c>
      <c r="T181">
        <v>0.21</v>
      </c>
      <c r="U181" s="36" t="s">
        <v>807</v>
      </c>
      <c r="V181">
        <v>17.280479999999997</v>
      </c>
      <c r="W181">
        <v>0.01</v>
      </c>
      <c r="X181" s="36">
        <v>0</v>
      </c>
      <c r="Y181">
        <v>0.43498</v>
      </c>
      <c r="Z181">
        <v>0.06</v>
      </c>
      <c r="AA181" s="36" t="s">
        <v>807</v>
      </c>
      <c r="AB181">
        <v>1.53462</v>
      </c>
      <c r="AC181">
        <v>3.023</v>
      </c>
      <c r="AD181" s="36" t="s">
        <v>807</v>
      </c>
      <c r="AE181">
        <v>167.586051</v>
      </c>
      <c r="AF181">
        <v>9.3019</v>
      </c>
      <c r="AG181" s="36" t="s">
        <v>807</v>
      </c>
      <c r="AH181">
        <v>193.665558</v>
      </c>
      <c r="AI181">
        <v>7.3719</v>
      </c>
      <c r="AJ181" s="36" t="s">
        <v>807</v>
      </c>
      <c r="AK181">
        <v>118.8940032</v>
      </c>
      <c r="AL181">
        <v>0.23</v>
      </c>
      <c r="AM181" s="36" t="s">
        <v>807</v>
      </c>
      <c r="AN181">
        <v>6.48738</v>
      </c>
      <c r="AP181" s="36" t="s">
        <v>807</v>
      </c>
      <c r="AS181">
        <v>333.48754371547625</v>
      </c>
      <c r="AT181">
        <v>319.0469412</v>
      </c>
      <c r="AU181">
        <v>1.045261686136724</v>
      </c>
      <c r="AV181">
        <v>4.426004402616904</v>
      </c>
    </row>
    <row r="182" spans="1:48" ht="12.75">
      <c r="A182" t="s">
        <v>986</v>
      </c>
      <c r="B182" s="20">
        <v>39647</v>
      </c>
      <c r="C182">
        <v>2008</v>
      </c>
      <c r="D182" t="s">
        <v>463</v>
      </c>
      <c r="F182" s="5">
        <v>2.6333333333333333</v>
      </c>
      <c r="H182">
        <v>1237</v>
      </c>
      <c r="I182">
        <v>0.51</v>
      </c>
      <c r="K182">
        <v>3.952</v>
      </c>
      <c r="M182">
        <v>91.191</v>
      </c>
      <c r="O182">
        <v>0.11168632477805615</v>
      </c>
      <c r="P182">
        <v>111.68632477805615</v>
      </c>
      <c r="Q182">
        <v>1.42</v>
      </c>
      <c r="R182" s="36" t="s">
        <v>807</v>
      </c>
      <c r="S182">
        <v>70.86225999999999</v>
      </c>
      <c r="T182">
        <v>0.22</v>
      </c>
      <c r="U182" s="36" t="s">
        <v>807</v>
      </c>
      <c r="V182">
        <v>18.10336</v>
      </c>
      <c r="W182">
        <v>0.04</v>
      </c>
      <c r="X182" s="36" t="s">
        <v>807</v>
      </c>
      <c r="Y182">
        <v>1.73992</v>
      </c>
      <c r="Z182">
        <v>0.08</v>
      </c>
      <c r="AA182" s="36" t="s">
        <v>807</v>
      </c>
      <c r="AB182">
        <v>2.04616</v>
      </c>
      <c r="AC182">
        <v>4.026</v>
      </c>
      <c r="AD182" s="36" t="s">
        <v>807</v>
      </c>
      <c r="AE182">
        <v>223.189362</v>
      </c>
      <c r="AF182">
        <v>13.3999</v>
      </c>
      <c r="AG182" s="36" t="s">
        <v>807</v>
      </c>
      <c r="AH182">
        <v>278.985918</v>
      </c>
      <c r="AI182">
        <v>8.6423</v>
      </c>
      <c r="AJ182" s="36" t="s">
        <v>807</v>
      </c>
      <c r="AK182">
        <v>139.3830144</v>
      </c>
      <c r="AL182">
        <v>0.27</v>
      </c>
      <c r="AM182" s="36" t="s">
        <v>807</v>
      </c>
      <c r="AN182">
        <v>7.615620000000001</v>
      </c>
      <c r="AP182" s="36" t="s">
        <v>807</v>
      </c>
      <c r="AS182">
        <v>427.6273867780561</v>
      </c>
      <c r="AT182">
        <v>425.98455240000004</v>
      </c>
      <c r="AU182">
        <v>1.0038565585742496</v>
      </c>
      <c r="AV182">
        <v>0.38491363643249094</v>
      </c>
    </row>
    <row r="183" spans="1:48" ht="12.75">
      <c r="A183" t="s">
        <v>987</v>
      </c>
      <c r="B183" s="20">
        <v>39647</v>
      </c>
      <c r="C183">
        <v>2008</v>
      </c>
      <c r="D183" t="s">
        <v>464</v>
      </c>
      <c r="F183" s="5">
        <v>2.3833333333333333</v>
      </c>
      <c r="H183">
        <v>310</v>
      </c>
      <c r="I183">
        <v>0.22666666666666668</v>
      </c>
      <c r="K183">
        <v>3.689</v>
      </c>
      <c r="M183">
        <v>160.36</v>
      </c>
      <c r="O183">
        <v>0.20464446367246739</v>
      </c>
      <c r="P183">
        <v>204.6444636724674</v>
      </c>
      <c r="Q183">
        <v>2.16</v>
      </c>
      <c r="R183" s="36" t="s">
        <v>807</v>
      </c>
      <c r="S183">
        <v>107.79048</v>
      </c>
      <c r="T183">
        <v>0.4</v>
      </c>
      <c r="U183" s="36" t="s">
        <v>807</v>
      </c>
      <c r="V183">
        <v>32.9152</v>
      </c>
      <c r="W183">
        <v>0.06</v>
      </c>
      <c r="X183" s="36" t="s">
        <v>807</v>
      </c>
      <c r="Y183">
        <v>2.60988</v>
      </c>
      <c r="Z183">
        <v>0.17</v>
      </c>
      <c r="AA183" s="36" t="s">
        <v>807</v>
      </c>
      <c r="AB183">
        <v>4.348090000000001</v>
      </c>
      <c r="AC183">
        <v>6.954</v>
      </c>
      <c r="AD183" s="36" t="s">
        <v>807</v>
      </c>
      <c r="AE183">
        <v>385.508898</v>
      </c>
      <c r="AF183">
        <v>26.3643</v>
      </c>
      <c r="AG183" s="36" t="s">
        <v>807</v>
      </c>
      <c r="AH183">
        <v>548.904726</v>
      </c>
      <c r="AI183">
        <v>13.3693</v>
      </c>
      <c r="AJ183" s="36" t="s">
        <v>807</v>
      </c>
      <c r="AK183">
        <v>215.6200704</v>
      </c>
      <c r="AL183">
        <v>0.39</v>
      </c>
      <c r="AM183" s="36" t="s">
        <v>807</v>
      </c>
      <c r="AN183">
        <v>11.00034</v>
      </c>
      <c r="AP183" s="36" t="s">
        <v>807</v>
      </c>
      <c r="AS183">
        <v>737.8170116724674</v>
      </c>
      <c r="AT183">
        <v>775.5251364000001</v>
      </c>
      <c r="AU183">
        <v>0.951377301704785</v>
      </c>
      <c r="AV183">
        <v>-4.983423580128423</v>
      </c>
    </row>
    <row r="184" spans="1:48" ht="12.75">
      <c r="A184" t="s">
        <v>988</v>
      </c>
      <c r="B184" s="20">
        <v>39647</v>
      </c>
      <c r="C184">
        <v>2008</v>
      </c>
      <c r="D184" t="s">
        <v>465</v>
      </c>
      <c r="F184" s="5">
        <v>2.1</v>
      </c>
      <c r="H184">
        <v>251</v>
      </c>
      <c r="I184">
        <v>0.15666666666666665</v>
      </c>
      <c r="K184">
        <v>3.528</v>
      </c>
      <c r="M184">
        <v>192.692</v>
      </c>
      <c r="O184">
        <v>0.2964831389524345</v>
      </c>
      <c r="P184">
        <v>296.4831389524345</v>
      </c>
      <c r="Q184">
        <v>2.09</v>
      </c>
      <c r="R184" s="36" t="s">
        <v>807</v>
      </c>
      <c r="S184">
        <v>104.29726999999998</v>
      </c>
      <c r="T184">
        <v>0.36</v>
      </c>
      <c r="U184" s="36" t="s">
        <v>807</v>
      </c>
      <c r="V184">
        <v>29.623679999999997</v>
      </c>
      <c r="W184">
        <v>0.05</v>
      </c>
      <c r="X184" s="36" t="s">
        <v>807</v>
      </c>
      <c r="Y184">
        <v>2.1749</v>
      </c>
      <c r="Z184">
        <v>0.13</v>
      </c>
      <c r="AA184" s="36" t="s">
        <v>807</v>
      </c>
      <c r="AB184">
        <v>3.3250100000000002</v>
      </c>
      <c r="AC184">
        <v>6.549</v>
      </c>
      <c r="AD184" s="36" t="s">
        <v>807</v>
      </c>
      <c r="AE184">
        <v>363.056913</v>
      </c>
      <c r="AF184">
        <v>31.2836</v>
      </c>
      <c r="AG184" s="36" t="s">
        <v>807</v>
      </c>
      <c r="AH184">
        <v>651.324552</v>
      </c>
      <c r="AI184">
        <v>13.3323</v>
      </c>
      <c r="AJ184" s="36" t="s">
        <v>807</v>
      </c>
      <c r="AK184">
        <v>215.0233344</v>
      </c>
      <c r="AL184">
        <v>0.49</v>
      </c>
      <c r="AM184" s="36" t="s">
        <v>807</v>
      </c>
      <c r="AN184">
        <v>13.82094</v>
      </c>
      <c r="AP184" s="36" t="s">
        <v>807</v>
      </c>
      <c r="AS184">
        <v>798.9609119524345</v>
      </c>
      <c r="AT184">
        <v>880.1688264000001</v>
      </c>
      <c r="AU184">
        <v>0.907735979721395</v>
      </c>
      <c r="AV184">
        <v>-9.672619404292961</v>
      </c>
    </row>
    <row r="185" spans="1:48" ht="12.75">
      <c r="A185" t="s">
        <v>989</v>
      </c>
      <c r="B185" s="20">
        <v>39647</v>
      </c>
      <c r="C185">
        <v>2008</v>
      </c>
      <c r="D185" t="s">
        <v>466</v>
      </c>
      <c r="F185" s="5">
        <v>2.8333333333333335</v>
      </c>
      <c r="H185">
        <v>266</v>
      </c>
      <c r="I185">
        <v>0.21333333333333335</v>
      </c>
      <c r="K185">
        <v>3.123</v>
      </c>
      <c r="M185">
        <v>473.473</v>
      </c>
      <c r="O185">
        <v>0.7533555637337171</v>
      </c>
      <c r="P185">
        <v>753.3555637337172</v>
      </c>
      <c r="Q185">
        <v>4.2</v>
      </c>
      <c r="R185" s="36" t="s">
        <v>807</v>
      </c>
      <c r="S185">
        <v>209.5926</v>
      </c>
      <c r="T185">
        <v>0.75</v>
      </c>
      <c r="U185" s="36" t="s">
        <v>807</v>
      </c>
      <c r="V185">
        <v>61.715999999999994</v>
      </c>
      <c r="W185">
        <v>0.11</v>
      </c>
      <c r="X185" s="36" t="s">
        <v>807</v>
      </c>
      <c r="Y185">
        <v>4.78478</v>
      </c>
      <c r="Z185">
        <v>0.25</v>
      </c>
      <c r="AA185" s="36" t="s">
        <v>807</v>
      </c>
      <c r="AB185">
        <v>6.39425</v>
      </c>
      <c r="AC185">
        <v>15.105</v>
      </c>
      <c r="AD185" s="36" t="s">
        <v>807</v>
      </c>
      <c r="AE185">
        <v>837.375885</v>
      </c>
      <c r="AF185">
        <v>69.698</v>
      </c>
      <c r="AG185" s="36" t="s">
        <v>807</v>
      </c>
      <c r="AH185">
        <v>1451.1123599999999</v>
      </c>
      <c r="AI185">
        <v>31.7705</v>
      </c>
      <c r="AJ185" s="36" t="s">
        <v>807</v>
      </c>
      <c r="AK185">
        <v>512.394624</v>
      </c>
      <c r="AL185">
        <v>1.58</v>
      </c>
      <c r="AM185" s="36" t="s">
        <v>807</v>
      </c>
      <c r="AN185">
        <v>44.56548</v>
      </c>
      <c r="AP185" s="36" t="s">
        <v>807</v>
      </c>
      <c r="AS185">
        <v>1873.2190787337172</v>
      </c>
      <c r="AT185">
        <v>2008.0724639999999</v>
      </c>
      <c r="AU185">
        <v>0.9328443630975048</v>
      </c>
      <c r="AV185">
        <v>-6.948892335529174</v>
      </c>
    </row>
    <row r="186" spans="1:48" ht="12.75">
      <c r="A186" t="s">
        <v>990</v>
      </c>
      <c r="B186" s="20">
        <v>39648</v>
      </c>
      <c r="C186">
        <v>2008</v>
      </c>
      <c r="D186" t="s">
        <v>467</v>
      </c>
      <c r="F186" s="5">
        <v>2.5</v>
      </c>
      <c r="H186">
        <v>271</v>
      </c>
      <c r="I186">
        <v>0.3466666666666667</v>
      </c>
      <c r="K186">
        <v>3.396</v>
      </c>
      <c r="M186">
        <v>265.265</v>
      </c>
      <c r="O186">
        <v>0.40179081084894036</v>
      </c>
      <c r="P186">
        <v>401.79081084894034</v>
      </c>
      <c r="Q186">
        <v>3.25</v>
      </c>
      <c r="R186" s="36" t="s">
        <v>807</v>
      </c>
      <c r="S186">
        <v>162.18475</v>
      </c>
      <c r="T186">
        <v>0.55</v>
      </c>
      <c r="U186" s="36" t="s">
        <v>807</v>
      </c>
      <c r="V186">
        <v>45.2584</v>
      </c>
      <c r="W186">
        <v>0.07</v>
      </c>
      <c r="X186" s="36" t="s">
        <v>807</v>
      </c>
      <c r="Y186">
        <v>3.04486</v>
      </c>
      <c r="Z186">
        <v>0.15</v>
      </c>
      <c r="AA186" s="36" t="s">
        <v>807</v>
      </c>
      <c r="AB186">
        <v>3.83655</v>
      </c>
      <c r="AC186">
        <v>8.401</v>
      </c>
      <c r="AD186" s="36" t="s">
        <v>807</v>
      </c>
      <c r="AE186">
        <v>465.72623699999997</v>
      </c>
      <c r="AF186">
        <v>36.13</v>
      </c>
      <c r="AG186" s="36" t="s">
        <v>807</v>
      </c>
      <c r="AH186">
        <v>752.2266000000001</v>
      </c>
      <c r="AI186">
        <v>21.7631</v>
      </c>
      <c r="AJ186" s="36" t="s">
        <v>807</v>
      </c>
      <c r="AK186">
        <v>350.9952768</v>
      </c>
      <c r="AL186">
        <v>1.07</v>
      </c>
      <c r="AM186" s="36" t="s">
        <v>807</v>
      </c>
      <c r="AN186">
        <v>30.18042</v>
      </c>
      <c r="AP186" s="36" t="s">
        <v>807</v>
      </c>
      <c r="AS186">
        <v>1081.8416078489404</v>
      </c>
      <c r="AT186">
        <v>1133.4022968</v>
      </c>
      <c r="AU186">
        <v>0.9545080426459045</v>
      </c>
      <c r="AV186">
        <v>-4.655080087827223</v>
      </c>
    </row>
    <row r="187" spans="1:48" ht="12.75">
      <c r="A187" t="s">
        <v>991</v>
      </c>
      <c r="B187" s="20">
        <v>39648</v>
      </c>
      <c r="C187">
        <v>2008</v>
      </c>
      <c r="D187" t="s">
        <v>468</v>
      </c>
      <c r="F187" s="5">
        <v>2.45</v>
      </c>
      <c r="H187">
        <v>1431</v>
      </c>
      <c r="I187">
        <v>0.8866666666666667</v>
      </c>
      <c r="K187">
        <v>3.798</v>
      </c>
      <c r="M187">
        <v>104.104</v>
      </c>
      <c r="O187">
        <v>0.15922087270511714</v>
      </c>
      <c r="P187">
        <v>159.22087270511713</v>
      </c>
      <c r="Q187">
        <v>0.79</v>
      </c>
      <c r="R187" s="36" t="s">
        <v>807</v>
      </c>
      <c r="S187">
        <v>39.42337</v>
      </c>
      <c r="T187">
        <v>0.13</v>
      </c>
      <c r="U187" s="36" t="s">
        <v>807</v>
      </c>
      <c r="V187">
        <v>10.69744</v>
      </c>
      <c r="W187">
        <v>0.01</v>
      </c>
      <c r="X187" s="36">
        <v>0</v>
      </c>
      <c r="Y187">
        <v>0.43498</v>
      </c>
      <c r="Z187">
        <v>0.04</v>
      </c>
      <c r="AA187" s="36" t="s">
        <v>807</v>
      </c>
      <c r="AB187">
        <v>1.02308</v>
      </c>
      <c r="AC187">
        <v>3.495</v>
      </c>
      <c r="AD187" s="36" t="s">
        <v>807</v>
      </c>
      <c r="AE187">
        <v>193.752315</v>
      </c>
      <c r="AF187">
        <v>15.65</v>
      </c>
      <c r="AG187" s="36" t="s">
        <v>807</v>
      </c>
      <c r="AH187">
        <v>325.833</v>
      </c>
      <c r="AI187">
        <v>5.5526</v>
      </c>
      <c r="AJ187" s="36" t="s">
        <v>807</v>
      </c>
      <c r="AK187">
        <v>89.5523328</v>
      </c>
      <c r="AL187">
        <v>0.19</v>
      </c>
      <c r="AM187" s="36" t="s">
        <v>807</v>
      </c>
      <c r="AN187">
        <v>5.35914</v>
      </c>
      <c r="AP187" s="36" t="s">
        <v>807</v>
      </c>
      <c r="AS187">
        <v>404.55205770511714</v>
      </c>
      <c r="AT187">
        <v>420.74447280000004</v>
      </c>
      <c r="AU187">
        <v>0.9615148477480299</v>
      </c>
      <c r="AV187">
        <v>-3.9240235470207163</v>
      </c>
    </row>
    <row r="188" spans="1:48" ht="12.75">
      <c r="A188" t="s">
        <v>992</v>
      </c>
      <c r="B188" s="20">
        <v>39648</v>
      </c>
      <c r="C188">
        <v>2008</v>
      </c>
      <c r="D188" t="s">
        <v>469</v>
      </c>
      <c r="F188" s="5">
        <v>2.8833333333333333</v>
      </c>
      <c r="H188">
        <v>1797</v>
      </c>
      <c r="I188">
        <v>0.6866666666666666</v>
      </c>
      <c r="K188">
        <v>3.785</v>
      </c>
      <c r="M188">
        <v>102.602</v>
      </c>
      <c r="O188">
        <v>0.16405897731995395</v>
      </c>
      <c r="P188">
        <v>164.05897731995395</v>
      </c>
      <c r="Q188">
        <v>0.33</v>
      </c>
      <c r="R188" s="36" t="s">
        <v>807</v>
      </c>
      <c r="S188">
        <v>16.46799</v>
      </c>
      <c r="T188">
        <v>0.06</v>
      </c>
      <c r="U188" s="36" t="s">
        <v>807</v>
      </c>
      <c r="V188">
        <v>4.9372799999999994</v>
      </c>
      <c r="W188">
        <v>0.01</v>
      </c>
      <c r="X188" s="36">
        <v>0</v>
      </c>
      <c r="Y188">
        <v>0.43498</v>
      </c>
      <c r="Z188">
        <v>0.04</v>
      </c>
      <c r="AA188" s="36" t="s">
        <v>807</v>
      </c>
      <c r="AB188">
        <v>1.02308</v>
      </c>
      <c r="AC188">
        <v>3.564</v>
      </c>
      <c r="AD188" s="36" t="s">
        <v>807</v>
      </c>
      <c r="AE188">
        <v>197.57746799999998</v>
      </c>
      <c r="AF188">
        <v>14.9892</v>
      </c>
      <c r="AG188" s="36" t="s">
        <v>807</v>
      </c>
      <c r="AH188">
        <v>312.075144</v>
      </c>
      <c r="AI188">
        <v>5.0995</v>
      </c>
      <c r="AJ188" s="36" t="s">
        <v>807</v>
      </c>
      <c r="AK188">
        <v>82.244736</v>
      </c>
      <c r="AL188">
        <v>0.17</v>
      </c>
      <c r="AM188" s="36" t="s">
        <v>807</v>
      </c>
      <c r="AN188">
        <v>4.79502</v>
      </c>
      <c r="AP188" s="36" t="s">
        <v>807</v>
      </c>
      <c r="AS188">
        <v>384.49977531995387</v>
      </c>
      <c r="AT188">
        <v>399.11490000000003</v>
      </c>
      <c r="AU188">
        <v>0.9633811599615896</v>
      </c>
      <c r="AV188">
        <v>-3.7301814629948664</v>
      </c>
    </row>
    <row r="189" spans="1:48" ht="12.75">
      <c r="A189" t="s">
        <v>993</v>
      </c>
      <c r="B189" s="20">
        <v>39648</v>
      </c>
      <c r="C189">
        <v>2008</v>
      </c>
      <c r="D189" t="s">
        <v>470</v>
      </c>
      <c r="F189" s="5">
        <v>3</v>
      </c>
      <c r="H189">
        <v>1497</v>
      </c>
      <c r="I189">
        <v>0.6033333333333334</v>
      </c>
      <c r="K189">
        <v>3.858</v>
      </c>
      <c r="M189">
        <v>88.188</v>
      </c>
      <c r="O189">
        <v>0.1386755828871889</v>
      </c>
      <c r="P189">
        <v>138.6755828871889</v>
      </c>
      <c r="Q189">
        <v>0.25</v>
      </c>
      <c r="R189" s="36" t="s">
        <v>807</v>
      </c>
      <c r="S189">
        <v>12.47575</v>
      </c>
      <c r="T189">
        <v>0.04</v>
      </c>
      <c r="U189" s="36" t="s">
        <v>807</v>
      </c>
      <c r="V189">
        <v>3.29152</v>
      </c>
      <c r="W189">
        <v>0.02</v>
      </c>
      <c r="X189" s="36">
        <v>0</v>
      </c>
      <c r="Y189">
        <v>0.86996</v>
      </c>
      <c r="Z189">
        <v>0.06</v>
      </c>
      <c r="AA189" s="36" t="s">
        <v>807</v>
      </c>
      <c r="AB189">
        <v>1.53462</v>
      </c>
      <c r="AC189">
        <v>3.591</v>
      </c>
      <c r="AD189" s="36" t="s">
        <v>807</v>
      </c>
      <c r="AE189">
        <v>199.074267</v>
      </c>
      <c r="AF189">
        <v>13.1101</v>
      </c>
      <c r="AG189" s="36" t="s">
        <v>807</v>
      </c>
      <c r="AH189">
        <v>272.95228199999997</v>
      </c>
      <c r="AI189">
        <v>5.1192</v>
      </c>
      <c r="AJ189" s="36" t="s">
        <v>807</v>
      </c>
      <c r="AK189">
        <v>82.5624576</v>
      </c>
      <c r="AL189">
        <v>0.13</v>
      </c>
      <c r="AM189" s="36" t="s">
        <v>807</v>
      </c>
      <c r="AN189">
        <v>3.66678</v>
      </c>
      <c r="AP189" s="36" t="s">
        <v>807</v>
      </c>
      <c r="AS189">
        <v>355.9216998871889</v>
      </c>
      <c r="AT189">
        <v>359.1815196</v>
      </c>
      <c r="AU189">
        <v>0.9909243111493002</v>
      </c>
      <c r="AV189">
        <v>-0.9117060653562118</v>
      </c>
    </row>
    <row r="190" spans="1:48" ht="12.75">
      <c r="A190" t="s">
        <v>994</v>
      </c>
      <c r="B190" s="20">
        <v>39648</v>
      </c>
      <c r="C190">
        <v>2008</v>
      </c>
      <c r="D190" t="s">
        <v>471</v>
      </c>
      <c r="F190" s="5">
        <v>1.9333333333333333</v>
      </c>
      <c r="H190">
        <v>253</v>
      </c>
      <c r="I190">
        <v>0.13333333333333333</v>
      </c>
      <c r="K190">
        <v>3.737</v>
      </c>
      <c r="M190">
        <v>124.624</v>
      </c>
      <c r="O190">
        <v>0.18323144223712118</v>
      </c>
      <c r="P190">
        <v>183.23144223712117</v>
      </c>
      <c r="Q190">
        <v>0.58</v>
      </c>
      <c r="R190" s="36" t="s">
        <v>807</v>
      </c>
      <c r="S190">
        <v>28.94374</v>
      </c>
      <c r="T190">
        <v>0.08</v>
      </c>
      <c r="U190" s="36" t="s">
        <v>807</v>
      </c>
      <c r="V190">
        <v>6.58304</v>
      </c>
      <c r="W190">
        <v>0.05</v>
      </c>
      <c r="X190" s="36" t="s">
        <v>807</v>
      </c>
      <c r="Y190">
        <v>2.1749</v>
      </c>
      <c r="Z190">
        <v>0.11</v>
      </c>
      <c r="AA190" s="36" t="s">
        <v>807</v>
      </c>
      <c r="AB190">
        <v>2.81347</v>
      </c>
      <c r="AC190">
        <v>5.352</v>
      </c>
      <c r="AD190" s="36" t="s">
        <v>807</v>
      </c>
      <c r="AE190">
        <v>296.698824</v>
      </c>
      <c r="AF190">
        <v>19.4209</v>
      </c>
      <c r="AG190" s="36" t="s">
        <v>807</v>
      </c>
      <c r="AH190">
        <v>404.343138</v>
      </c>
      <c r="AI190">
        <v>8.2509</v>
      </c>
      <c r="AJ190" s="36" t="s">
        <v>807</v>
      </c>
      <c r="AK190">
        <v>133.0705152</v>
      </c>
      <c r="AL190">
        <v>0.23</v>
      </c>
      <c r="AM190" s="36" t="s">
        <v>807</v>
      </c>
      <c r="AN190">
        <v>6.48738</v>
      </c>
      <c r="AP190" s="36" t="s">
        <v>807</v>
      </c>
      <c r="AS190">
        <v>520.4454162371212</v>
      </c>
      <c r="AT190">
        <v>543.9010332</v>
      </c>
      <c r="AU190">
        <v>0.9568752116081128</v>
      </c>
      <c r="AV190">
        <v>-4.407515424189803</v>
      </c>
    </row>
    <row r="191" spans="1:48" ht="12.75">
      <c r="A191" t="s">
        <v>995</v>
      </c>
      <c r="B191" s="20">
        <v>39648</v>
      </c>
      <c r="C191">
        <v>2008</v>
      </c>
      <c r="D191" t="s">
        <v>472</v>
      </c>
      <c r="F191" s="5">
        <v>0.7333333333333333</v>
      </c>
      <c r="H191">
        <v>73</v>
      </c>
      <c r="I191">
        <v>0.11</v>
      </c>
      <c r="K191">
        <v>4.231</v>
      </c>
      <c r="N191" t="s">
        <v>103</v>
      </c>
      <c r="O191">
        <v>0.05874893525297773</v>
      </c>
      <c r="P191">
        <v>58.74893525297773</v>
      </c>
      <c r="Q191">
        <v>0.27</v>
      </c>
      <c r="R191" s="36" t="s">
        <v>807</v>
      </c>
      <c r="S191">
        <v>13.47381</v>
      </c>
      <c r="T191">
        <v>0.05</v>
      </c>
      <c r="U191" s="36" t="s">
        <v>807</v>
      </c>
      <c r="V191">
        <v>4.1144</v>
      </c>
      <c r="W191">
        <v>0.02</v>
      </c>
      <c r="X191" s="36">
        <v>0</v>
      </c>
      <c r="Y191">
        <v>0.86996</v>
      </c>
      <c r="Z191">
        <v>0.06</v>
      </c>
      <c r="AA191" s="36" t="s">
        <v>807</v>
      </c>
      <c r="AB191">
        <v>1.53462</v>
      </c>
      <c r="AC191">
        <v>1.814</v>
      </c>
      <c r="AD191" s="36" t="s">
        <v>807</v>
      </c>
      <c r="AE191">
        <v>100.562718</v>
      </c>
      <c r="AF191">
        <v>5.443</v>
      </c>
      <c r="AG191" s="36" t="s">
        <v>807</v>
      </c>
      <c r="AH191">
        <v>113.32325999999999</v>
      </c>
      <c r="AI191">
        <v>2.8234</v>
      </c>
      <c r="AJ191" s="36" t="s">
        <v>807</v>
      </c>
      <c r="AK191">
        <v>45.535795199999995</v>
      </c>
      <c r="AL191">
        <v>0.09</v>
      </c>
      <c r="AM191" s="36" t="s">
        <v>807</v>
      </c>
      <c r="AN191">
        <v>2.53854</v>
      </c>
      <c r="AP191" s="36" t="s">
        <v>807</v>
      </c>
      <c r="AS191">
        <v>179.30444325297776</v>
      </c>
      <c r="AT191">
        <v>161.3975952</v>
      </c>
      <c r="AU191">
        <v>1.110948667052864</v>
      </c>
      <c r="AV191">
        <v>10.511735200814876</v>
      </c>
    </row>
    <row r="192" spans="1:48" ht="12.75">
      <c r="A192" t="s">
        <v>996</v>
      </c>
      <c r="B192" s="20">
        <v>39648</v>
      </c>
      <c r="C192">
        <v>2008</v>
      </c>
      <c r="D192" t="s">
        <v>473</v>
      </c>
      <c r="F192" s="5">
        <v>1.7</v>
      </c>
      <c r="H192">
        <v>319</v>
      </c>
      <c r="I192">
        <v>0.34</v>
      </c>
      <c r="K192">
        <v>4.186</v>
      </c>
      <c r="M192">
        <v>61.261</v>
      </c>
      <c r="O192">
        <v>0.0651628394060843</v>
      </c>
      <c r="P192">
        <v>65.1628394060843</v>
      </c>
      <c r="Q192">
        <v>0.6</v>
      </c>
      <c r="R192" s="36" t="s">
        <v>807</v>
      </c>
      <c r="S192">
        <v>29.941799999999997</v>
      </c>
      <c r="T192">
        <v>0.07</v>
      </c>
      <c r="U192" s="36" t="s">
        <v>807</v>
      </c>
      <c r="V192">
        <v>5.76016</v>
      </c>
      <c r="W192">
        <v>0.03</v>
      </c>
      <c r="X192" s="36" t="s">
        <v>807</v>
      </c>
      <c r="Y192">
        <v>1.30494</v>
      </c>
      <c r="Z192">
        <v>0.09</v>
      </c>
      <c r="AA192" s="36" t="s">
        <v>807</v>
      </c>
      <c r="AB192">
        <v>2.30193</v>
      </c>
      <c r="AC192">
        <v>4.027</v>
      </c>
      <c r="AD192" s="36" t="s">
        <v>807</v>
      </c>
      <c r="AE192">
        <v>223.244799</v>
      </c>
      <c r="AF192">
        <v>10.6164</v>
      </c>
      <c r="AG192" s="36" t="s">
        <v>807</v>
      </c>
      <c r="AH192">
        <v>221.03344800000002</v>
      </c>
      <c r="AI192">
        <v>4.5376</v>
      </c>
      <c r="AJ192" s="36" t="s">
        <v>807</v>
      </c>
      <c r="AK192">
        <v>73.18241280000001</v>
      </c>
      <c r="AL192">
        <v>0.13</v>
      </c>
      <c r="AM192" s="36" t="s">
        <v>807</v>
      </c>
      <c r="AN192">
        <v>3.66678</v>
      </c>
      <c r="AP192" s="36" t="s">
        <v>807</v>
      </c>
      <c r="AS192">
        <v>327.7164684060843</v>
      </c>
      <c r="AT192">
        <v>297.88264080000005</v>
      </c>
      <c r="AU192">
        <v>1.1001529579768794</v>
      </c>
      <c r="AV192">
        <v>9.537682252759222</v>
      </c>
    </row>
    <row r="193" spans="1:48" ht="12.75">
      <c r="A193" t="s">
        <v>997</v>
      </c>
      <c r="B193" s="20">
        <v>39649</v>
      </c>
      <c r="C193">
        <v>2008</v>
      </c>
      <c r="D193" t="s">
        <v>474</v>
      </c>
      <c r="F193" s="5">
        <v>0.8</v>
      </c>
      <c r="H193">
        <v>65</v>
      </c>
      <c r="I193">
        <v>0.29</v>
      </c>
      <c r="K193">
        <v>4.712</v>
      </c>
      <c r="N193" t="s">
        <v>103</v>
      </c>
      <c r="O193">
        <v>0.019408858775927802</v>
      </c>
      <c r="P193">
        <v>19.4088587759278</v>
      </c>
      <c r="Q193">
        <v>0.25</v>
      </c>
      <c r="R193" s="36" t="s">
        <v>807</v>
      </c>
      <c r="S193">
        <v>12.47575</v>
      </c>
      <c r="T193">
        <v>0.03</v>
      </c>
      <c r="U193" s="36" t="s">
        <v>807</v>
      </c>
      <c r="V193">
        <v>2.4686399999999997</v>
      </c>
      <c r="W193">
        <v>0.01</v>
      </c>
      <c r="X193" s="36">
        <v>0</v>
      </c>
      <c r="Y193">
        <v>0.43498</v>
      </c>
      <c r="Z193">
        <v>0.07</v>
      </c>
      <c r="AA193" s="36" t="s">
        <v>807</v>
      </c>
      <c r="AB193">
        <v>1.7903900000000004</v>
      </c>
      <c r="AC193">
        <v>1.24</v>
      </c>
      <c r="AD193" s="36" t="s">
        <v>807</v>
      </c>
      <c r="AE193">
        <v>68.74188</v>
      </c>
      <c r="AF193">
        <v>2.8473</v>
      </c>
      <c r="AG193" s="36" t="s">
        <v>807</v>
      </c>
      <c r="AH193">
        <v>59.280786000000006</v>
      </c>
      <c r="AI193">
        <v>1.8068</v>
      </c>
      <c r="AJ193" s="36" t="s">
        <v>807</v>
      </c>
      <c r="AK193">
        <v>29.1400704</v>
      </c>
      <c r="AL193">
        <v>0.07</v>
      </c>
      <c r="AM193" s="36" t="s">
        <v>807</v>
      </c>
      <c r="AN193">
        <v>1.97442</v>
      </c>
      <c r="AP193" s="36" t="s">
        <v>807</v>
      </c>
      <c r="AS193">
        <v>105.3204987759278</v>
      </c>
      <c r="AT193">
        <v>90.3952764</v>
      </c>
      <c r="AU193">
        <v>1.1651106448293111</v>
      </c>
      <c r="AV193">
        <v>15.251935989842007</v>
      </c>
    </row>
    <row r="194" spans="1:48" ht="12.75">
      <c r="A194" t="s">
        <v>998</v>
      </c>
      <c r="B194" s="20">
        <v>39649</v>
      </c>
      <c r="C194">
        <v>2008</v>
      </c>
      <c r="D194" t="s">
        <v>475</v>
      </c>
      <c r="F194" s="5">
        <v>1.8166666666666667</v>
      </c>
      <c r="H194">
        <v>235</v>
      </c>
      <c r="I194">
        <v>0.395</v>
      </c>
      <c r="K194">
        <v>4.285</v>
      </c>
      <c r="M194">
        <v>67.267</v>
      </c>
      <c r="O194">
        <v>0.05188000389289611</v>
      </c>
      <c r="P194">
        <v>51.88000389289611</v>
      </c>
      <c r="Q194">
        <v>0.96</v>
      </c>
      <c r="R194" s="36" t="s">
        <v>807</v>
      </c>
      <c r="S194">
        <v>47.906879999999994</v>
      </c>
      <c r="T194">
        <v>0.08</v>
      </c>
      <c r="U194" s="36" t="s">
        <v>807</v>
      </c>
      <c r="V194">
        <v>6.58304</v>
      </c>
      <c r="W194">
        <v>0.03</v>
      </c>
      <c r="X194" s="36" t="s">
        <v>807</v>
      </c>
      <c r="Y194">
        <v>1.30494</v>
      </c>
      <c r="Z194">
        <v>0.09</v>
      </c>
      <c r="AA194" s="36" t="s">
        <v>807</v>
      </c>
      <c r="AB194">
        <v>2.30193</v>
      </c>
      <c r="AC194">
        <v>4.956</v>
      </c>
      <c r="AD194" s="36" t="s">
        <v>807</v>
      </c>
      <c r="AE194">
        <v>274.745772</v>
      </c>
      <c r="AF194">
        <v>10.1246</v>
      </c>
      <c r="AG194" s="36" t="s">
        <v>807</v>
      </c>
      <c r="AH194">
        <v>210.79417199999997</v>
      </c>
      <c r="AI194">
        <v>7.098</v>
      </c>
      <c r="AJ194" s="36" t="s">
        <v>807</v>
      </c>
      <c r="AK194">
        <v>114.476544</v>
      </c>
      <c r="AL194">
        <v>0.21</v>
      </c>
      <c r="AM194" s="36" t="s">
        <v>807</v>
      </c>
      <c r="AN194">
        <v>5.92326</v>
      </c>
      <c r="AP194" s="36" t="s">
        <v>807</v>
      </c>
      <c r="AS194">
        <v>384.7225658928961</v>
      </c>
      <c r="AT194">
        <v>331.193976</v>
      </c>
      <c r="AU194">
        <v>1.1616230782316406</v>
      </c>
      <c r="AV194">
        <v>14.953863128058346</v>
      </c>
    </row>
    <row r="195" spans="1:48" ht="12.75">
      <c r="A195" t="s">
        <v>999</v>
      </c>
      <c r="B195" s="20">
        <v>39649</v>
      </c>
      <c r="C195">
        <v>2008</v>
      </c>
      <c r="D195" t="s">
        <v>476</v>
      </c>
      <c r="F195" s="5">
        <v>2.2666666666666666</v>
      </c>
      <c r="H195">
        <v>607</v>
      </c>
      <c r="I195">
        <v>0.2</v>
      </c>
      <c r="K195">
        <v>5.214</v>
      </c>
      <c r="M195">
        <v>5.385</v>
      </c>
      <c r="O195">
        <v>0.006109420249055716</v>
      </c>
      <c r="P195">
        <v>6.109420249055716</v>
      </c>
      <c r="Q195">
        <v>0.04</v>
      </c>
      <c r="R195" s="36" t="s">
        <v>807</v>
      </c>
      <c r="S195">
        <v>1.99612</v>
      </c>
      <c r="T195">
        <v>0.01</v>
      </c>
      <c r="U195" s="36" t="s">
        <v>807</v>
      </c>
      <c r="V195">
        <v>0.82288</v>
      </c>
      <c r="W195">
        <v>-0.01</v>
      </c>
      <c r="X195" s="36" t="s">
        <v>793</v>
      </c>
      <c r="Y195">
        <v>-0.43498</v>
      </c>
      <c r="Z195">
        <v>0.04</v>
      </c>
      <c r="AA195" s="36" t="s">
        <v>807</v>
      </c>
      <c r="AB195">
        <v>1.02308</v>
      </c>
      <c r="AC195">
        <v>0.212</v>
      </c>
      <c r="AD195" s="36" t="s">
        <v>807</v>
      </c>
      <c r="AE195">
        <v>11.752643999999998</v>
      </c>
      <c r="AF195">
        <v>0.6013</v>
      </c>
      <c r="AG195" s="36" t="s">
        <v>807</v>
      </c>
      <c r="AH195">
        <v>12.519065999999999</v>
      </c>
      <c r="AI195">
        <v>0.2434</v>
      </c>
      <c r="AJ195" s="36" t="s">
        <v>807</v>
      </c>
      <c r="AK195">
        <v>3.9255552000000002</v>
      </c>
      <c r="AL195">
        <v>0.02</v>
      </c>
      <c r="AM195" s="36" t="s">
        <v>794</v>
      </c>
      <c r="AN195">
        <v>0.56412</v>
      </c>
      <c r="AP195" s="36" t="s">
        <v>807</v>
      </c>
      <c r="AS195">
        <v>21.269164249055713</v>
      </c>
      <c r="AT195">
        <v>17.0087412</v>
      </c>
      <c r="AU195">
        <v>1.2504843244399364</v>
      </c>
      <c r="AV195">
        <v>22.260481596757877</v>
      </c>
    </row>
    <row r="196" spans="1:48" ht="12.75">
      <c r="A196" t="s">
        <v>1000</v>
      </c>
      <c r="B196" s="20">
        <v>39650</v>
      </c>
      <c r="C196">
        <v>2008</v>
      </c>
      <c r="D196" t="s">
        <v>477</v>
      </c>
      <c r="F196" s="5">
        <v>0.9</v>
      </c>
      <c r="H196">
        <v>80</v>
      </c>
      <c r="I196">
        <v>0.115</v>
      </c>
      <c r="K196">
        <v>5.1</v>
      </c>
      <c r="N196" t="s">
        <v>103</v>
      </c>
      <c r="O196">
        <v>0.007943282347242824</v>
      </c>
      <c r="P196">
        <v>7.943282347242825</v>
      </c>
      <c r="Q196">
        <v>0.02</v>
      </c>
      <c r="R196" s="36" t="s">
        <v>794</v>
      </c>
      <c r="S196">
        <v>0.99806</v>
      </c>
      <c r="T196">
        <v>0</v>
      </c>
      <c r="U196" s="36" t="s">
        <v>793</v>
      </c>
      <c r="V196">
        <v>0</v>
      </c>
      <c r="W196">
        <v>-0.01</v>
      </c>
      <c r="X196" s="36" t="s">
        <v>793</v>
      </c>
      <c r="Y196">
        <v>-0.43498</v>
      </c>
      <c r="Z196">
        <v>0.02</v>
      </c>
      <c r="AA196" s="36" t="s">
        <v>807</v>
      </c>
      <c r="AB196">
        <v>0.51154</v>
      </c>
      <c r="AC196">
        <v>0.145</v>
      </c>
      <c r="AD196" s="36" t="s">
        <v>807</v>
      </c>
      <c r="AE196">
        <v>8.038364999999999</v>
      </c>
      <c r="AF196">
        <v>0.5437</v>
      </c>
      <c r="AG196" s="36" t="s">
        <v>807</v>
      </c>
      <c r="AH196">
        <v>11.319834</v>
      </c>
      <c r="AI196">
        <v>0.2229</v>
      </c>
      <c r="AJ196" s="36" t="s">
        <v>807</v>
      </c>
      <c r="AK196">
        <v>3.5949312</v>
      </c>
      <c r="AL196">
        <v>0.02</v>
      </c>
      <c r="AM196" s="36" t="s">
        <v>794</v>
      </c>
      <c r="AN196">
        <v>0.56412</v>
      </c>
      <c r="AP196" s="36" t="s">
        <v>807</v>
      </c>
      <c r="AS196">
        <v>17.056267347242823</v>
      </c>
      <c r="AT196">
        <v>15.4788852</v>
      </c>
      <c r="AU196">
        <v>1.1019054102967842</v>
      </c>
      <c r="AV196">
        <v>9.696479184797901</v>
      </c>
    </row>
    <row r="197" spans="1:48" ht="12.75">
      <c r="A197" t="s">
        <v>1001</v>
      </c>
      <c r="B197" s="20">
        <v>39650</v>
      </c>
      <c r="C197">
        <v>2008</v>
      </c>
      <c r="D197" t="s">
        <v>478</v>
      </c>
      <c r="F197" s="5">
        <v>0.4</v>
      </c>
      <c r="H197">
        <v>35</v>
      </c>
      <c r="I197">
        <v>0.08</v>
      </c>
      <c r="K197">
        <v>5.422</v>
      </c>
      <c r="N197" t="s">
        <v>103</v>
      </c>
      <c r="O197">
        <v>0.0037844258471709364</v>
      </c>
      <c r="P197">
        <v>3.784425847170936</v>
      </c>
      <c r="Q197">
        <v>-0.01</v>
      </c>
      <c r="R197" s="36" t="s">
        <v>793</v>
      </c>
      <c r="S197">
        <v>-0.49903</v>
      </c>
      <c r="T197">
        <v>0</v>
      </c>
      <c r="U197" s="36" t="s">
        <v>793</v>
      </c>
      <c r="V197">
        <v>0</v>
      </c>
      <c r="W197">
        <v>-0.01</v>
      </c>
      <c r="X197" s="36" t="s">
        <v>793</v>
      </c>
      <c r="Y197">
        <v>-0.43498</v>
      </c>
      <c r="Z197">
        <v>0.04</v>
      </c>
      <c r="AA197" s="36" t="s">
        <v>807</v>
      </c>
      <c r="AB197">
        <v>1.02308</v>
      </c>
      <c r="AC197">
        <v>0.072</v>
      </c>
      <c r="AD197" s="36" t="s">
        <v>794</v>
      </c>
      <c r="AE197">
        <v>3.9914639999999997</v>
      </c>
      <c r="AF197">
        <v>0.1683</v>
      </c>
      <c r="AG197" s="36" t="s">
        <v>807</v>
      </c>
      <c r="AH197">
        <v>3.504006</v>
      </c>
      <c r="AI197">
        <v>0.1112</v>
      </c>
      <c r="AJ197" s="36" t="s">
        <v>807</v>
      </c>
      <c r="AK197">
        <v>1.7934336</v>
      </c>
      <c r="AL197">
        <v>0.02</v>
      </c>
      <c r="AM197" s="36" t="s">
        <v>794</v>
      </c>
      <c r="AN197">
        <v>0.56412</v>
      </c>
      <c r="AP197" s="36" t="s">
        <v>807</v>
      </c>
      <c r="AS197">
        <v>7.864959847170936</v>
      </c>
      <c r="AT197">
        <v>5.8615596</v>
      </c>
      <c r="AU197">
        <v>1.341786211159729</v>
      </c>
      <c r="AV197">
        <v>29.190214677236934</v>
      </c>
    </row>
    <row r="198" spans="1:48" ht="12.75">
      <c r="A198" t="s">
        <v>1002</v>
      </c>
      <c r="B198" s="20">
        <v>39650</v>
      </c>
      <c r="C198">
        <v>2008</v>
      </c>
      <c r="D198" t="s">
        <v>479</v>
      </c>
      <c r="F198" s="5">
        <v>0.38333333333333336</v>
      </c>
      <c r="H198">
        <v>55</v>
      </c>
      <c r="I198">
        <v>0.04</v>
      </c>
      <c r="K198">
        <v>5.354</v>
      </c>
      <c r="N198" t="s">
        <v>103</v>
      </c>
      <c r="O198">
        <v>0.004425883723626265</v>
      </c>
      <c r="P198">
        <v>4.425883723626265</v>
      </c>
      <c r="Q198">
        <v>0.01</v>
      </c>
      <c r="R198" s="36" t="s">
        <v>794</v>
      </c>
      <c r="S198">
        <v>0.49903</v>
      </c>
      <c r="T198">
        <v>0</v>
      </c>
      <c r="U198" s="36" t="s">
        <v>793</v>
      </c>
      <c r="V198">
        <v>0</v>
      </c>
      <c r="W198">
        <v>-0.01</v>
      </c>
      <c r="X198" s="36" t="s">
        <v>793</v>
      </c>
      <c r="Y198">
        <v>-0.43498</v>
      </c>
      <c r="Z198">
        <v>0.05</v>
      </c>
      <c r="AA198" s="36" t="s">
        <v>807</v>
      </c>
      <c r="AB198">
        <v>1.2788500000000003</v>
      </c>
      <c r="AC198">
        <v>0.123</v>
      </c>
      <c r="AD198" s="36" t="s">
        <v>807</v>
      </c>
      <c r="AE198">
        <v>6.818751</v>
      </c>
      <c r="AF198">
        <v>0.3224</v>
      </c>
      <c r="AG198" s="36" t="s">
        <v>807</v>
      </c>
      <c r="AH198">
        <v>6.712368000000001</v>
      </c>
      <c r="AI198">
        <v>0.2372</v>
      </c>
      <c r="AJ198" s="36" t="s">
        <v>807</v>
      </c>
      <c r="AK198">
        <v>3.8255616</v>
      </c>
      <c r="AL198">
        <v>0.02</v>
      </c>
      <c r="AM198" s="36" t="s">
        <v>794</v>
      </c>
      <c r="AN198">
        <v>0.56412</v>
      </c>
      <c r="AP198" s="36" t="s">
        <v>807</v>
      </c>
      <c r="AS198">
        <v>12.587534723626266</v>
      </c>
      <c r="AT198">
        <v>11.1020496</v>
      </c>
      <c r="AU198">
        <v>1.1338027821120764</v>
      </c>
      <c r="AV198">
        <v>12.54125106910171</v>
      </c>
    </row>
    <row r="199" spans="1:48" ht="12.75">
      <c r="A199" t="s">
        <v>1003</v>
      </c>
      <c r="B199" s="20">
        <v>39651</v>
      </c>
      <c r="C199">
        <v>2008</v>
      </c>
      <c r="D199" t="s">
        <v>480</v>
      </c>
      <c r="F199" s="5">
        <v>0.7166666666666667</v>
      </c>
      <c r="H199">
        <v>67</v>
      </c>
      <c r="I199">
        <v>0.2</v>
      </c>
      <c r="K199">
        <v>5.419</v>
      </c>
      <c r="N199" t="s">
        <v>103</v>
      </c>
      <c r="O199">
        <v>0.003810658233937735</v>
      </c>
      <c r="P199">
        <v>3.8106582339377346</v>
      </c>
      <c r="Q199">
        <v>0.05</v>
      </c>
      <c r="R199" s="36" t="s">
        <v>807</v>
      </c>
      <c r="S199">
        <v>2.49515</v>
      </c>
      <c r="T199">
        <v>0.03</v>
      </c>
      <c r="U199" s="36" t="s">
        <v>807</v>
      </c>
      <c r="V199">
        <v>2.4686399999999997</v>
      </c>
      <c r="W199">
        <v>0</v>
      </c>
      <c r="X199" s="36" t="s">
        <v>793</v>
      </c>
      <c r="Y199">
        <v>0</v>
      </c>
      <c r="Z199">
        <v>0.32</v>
      </c>
      <c r="AA199" s="36" t="s">
        <v>807</v>
      </c>
      <c r="AB199">
        <v>8.18464</v>
      </c>
      <c r="AC199">
        <v>0.682</v>
      </c>
      <c r="AD199" s="36" t="s">
        <v>807</v>
      </c>
      <c r="AE199">
        <v>37.808034</v>
      </c>
      <c r="AF199">
        <v>0.7724</v>
      </c>
      <c r="AG199" s="36" t="s">
        <v>807</v>
      </c>
      <c r="AH199">
        <v>16.081368</v>
      </c>
      <c r="AI199">
        <v>0.517</v>
      </c>
      <c r="AJ199" s="36" t="s">
        <v>807</v>
      </c>
      <c r="AK199">
        <v>8.338176</v>
      </c>
      <c r="AL199">
        <v>0.13</v>
      </c>
      <c r="AM199" s="36" t="s">
        <v>807</v>
      </c>
      <c r="AN199">
        <v>3.66678</v>
      </c>
      <c r="AP199" s="36" t="s">
        <v>807</v>
      </c>
      <c r="AS199">
        <v>54.767122233937734</v>
      </c>
      <c r="AT199">
        <v>28.086324</v>
      </c>
      <c r="AU199">
        <v>1.9499569339845872</v>
      </c>
      <c r="AV199">
        <v>64.40480015424866</v>
      </c>
    </row>
    <row r="200" spans="1:48" ht="12.75">
      <c r="A200" t="s">
        <v>1004</v>
      </c>
      <c r="B200" s="20">
        <v>39651</v>
      </c>
      <c r="C200">
        <v>2008</v>
      </c>
      <c r="D200" t="s">
        <v>481</v>
      </c>
      <c r="F200" s="5">
        <v>1.4166666666666667</v>
      </c>
      <c r="H200">
        <v>81</v>
      </c>
      <c r="I200">
        <v>0.06333333333333334</v>
      </c>
      <c r="K200">
        <v>5.543</v>
      </c>
      <c r="N200" t="s">
        <v>103</v>
      </c>
      <c r="O200">
        <v>0.0028641779699065803</v>
      </c>
      <c r="P200">
        <v>2.86417796990658</v>
      </c>
      <c r="Q200">
        <v>0.03</v>
      </c>
      <c r="R200" s="36" t="s">
        <v>794</v>
      </c>
      <c r="S200">
        <v>1.4970899999999998</v>
      </c>
      <c r="T200">
        <v>0.02</v>
      </c>
      <c r="U200" s="36" t="s">
        <v>807</v>
      </c>
      <c r="V200">
        <v>1.64576</v>
      </c>
      <c r="W200">
        <v>0</v>
      </c>
      <c r="X200" s="36" t="s">
        <v>793</v>
      </c>
      <c r="Y200">
        <v>0</v>
      </c>
      <c r="Z200">
        <v>0.35</v>
      </c>
      <c r="AA200" s="36" t="s">
        <v>807</v>
      </c>
      <c r="AB200">
        <v>8.95195</v>
      </c>
      <c r="AC200">
        <v>0.687</v>
      </c>
      <c r="AD200" s="36" t="s">
        <v>807</v>
      </c>
      <c r="AE200">
        <v>38.085219</v>
      </c>
      <c r="AF200">
        <v>0.5364</v>
      </c>
      <c r="AG200" s="36" t="s">
        <v>807</v>
      </c>
      <c r="AH200">
        <v>11.167848</v>
      </c>
      <c r="AI200">
        <v>0.3568</v>
      </c>
      <c r="AJ200" s="36" t="s">
        <v>807</v>
      </c>
      <c r="AK200">
        <v>5.7544704</v>
      </c>
      <c r="AL200">
        <v>0.19</v>
      </c>
      <c r="AM200" s="36" t="s">
        <v>807</v>
      </c>
      <c r="AN200">
        <v>5.35914</v>
      </c>
      <c r="AP200" s="36" t="s">
        <v>807</v>
      </c>
      <c r="AS200">
        <v>53.04419696990658</v>
      </c>
      <c r="AT200">
        <v>22.281458399999998</v>
      </c>
      <c r="AU200">
        <v>2.380642955126608</v>
      </c>
      <c r="AV200">
        <v>81.67931209848228</v>
      </c>
    </row>
    <row r="201" spans="1:48" ht="12.75">
      <c r="A201" t="s">
        <v>1005</v>
      </c>
      <c r="B201" s="20">
        <v>39651</v>
      </c>
      <c r="C201">
        <v>2008</v>
      </c>
      <c r="D201" t="s">
        <v>482</v>
      </c>
      <c r="F201" s="5">
        <v>1.1166666666666667</v>
      </c>
      <c r="H201">
        <v>121</v>
      </c>
      <c r="I201">
        <v>0.08333333333333333</v>
      </c>
      <c r="K201">
        <v>5.134</v>
      </c>
      <c r="M201">
        <v>6.717</v>
      </c>
      <c r="O201">
        <v>0.007345138681571145</v>
      </c>
      <c r="P201">
        <v>7.345138681571145</v>
      </c>
      <c r="Q201">
        <v>0.05</v>
      </c>
      <c r="R201" s="36" t="s">
        <v>807</v>
      </c>
      <c r="S201">
        <v>2.49515</v>
      </c>
      <c r="T201">
        <v>0.02</v>
      </c>
      <c r="U201" s="36" t="s">
        <v>807</v>
      </c>
      <c r="V201">
        <v>1.64576</v>
      </c>
      <c r="W201">
        <v>0.01</v>
      </c>
      <c r="X201" s="36">
        <v>0</v>
      </c>
      <c r="Y201">
        <v>0.43498</v>
      </c>
      <c r="Z201">
        <v>0.14</v>
      </c>
      <c r="AA201" s="36" t="s">
        <v>807</v>
      </c>
      <c r="AB201">
        <v>3.5807800000000007</v>
      </c>
      <c r="AC201">
        <v>0.402</v>
      </c>
      <c r="AD201" s="36" t="s">
        <v>807</v>
      </c>
      <c r="AE201">
        <v>22.285674</v>
      </c>
      <c r="AF201">
        <v>0.6994</v>
      </c>
      <c r="AG201" s="36" t="s">
        <v>807</v>
      </c>
      <c r="AH201">
        <v>14.561508</v>
      </c>
      <c r="AI201">
        <v>0.458</v>
      </c>
      <c r="AJ201" s="36" t="s">
        <v>807</v>
      </c>
      <c r="AK201">
        <v>7.386624</v>
      </c>
      <c r="AL201">
        <v>0.13</v>
      </c>
      <c r="AM201" s="36" t="s">
        <v>807</v>
      </c>
      <c r="AN201">
        <v>3.66678</v>
      </c>
      <c r="AP201" s="36" t="s">
        <v>807</v>
      </c>
      <c r="AS201">
        <v>37.78748268157115</v>
      </c>
      <c r="AT201">
        <v>25.614912</v>
      </c>
      <c r="AU201">
        <v>1.4752142299599214</v>
      </c>
      <c r="AV201">
        <v>38.3978262736164</v>
      </c>
    </row>
    <row r="202" spans="1:48" ht="12.75">
      <c r="A202" t="s">
        <v>1006</v>
      </c>
      <c r="B202" s="20">
        <v>39652</v>
      </c>
      <c r="C202">
        <v>2008</v>
      </c>
      <c r="D202" t="s">
        <v>483</v>
      </c>
      <c r="F202" s="5">
        <v>1.1833333333333333</v>
      </c>
      <c r="H202">
        <v>150</v>
      </c>
      <c r="I202">
        <v>0.05</v>
      </c>
      <c r="K202">
        <v>4.415</v>
      </c>
      <c r="M202">
        <v>72.873</v>
      </c>
      <c r="O202">
        <v>0.03845917820453537</v>
      </c>
      <c r="P202">
        <v>38.45917820453537</v>
      </c>
      <c r="Q202">
        <v>0.05</v>
      </c>
      <c r="R202" s="36" t="s">
        <v>807</v>
      </c>
      <c r="S202">
        <v>2.49515</v>
      </c>
      <c r="T202">
        <v>0.01</v>
      </c>
      <c r="U202" s="36" t="s">
        <v>807</v>
      </c>
      <c r="V202">
        <v>0.82288</v>
      </c>
      <c r="W202">
        <v>0</v>
      </c>
      <c r="X202" s="36" t="s">
        <v>793</v>
      </c>
      <c r="Y202">
        <v>0</v>
      </c>
      <c r="Z202">
        <v>0.03</v>
      </c>
      <c r="AA202" s="36" t="s">
        <v>807</v>
      </c>
      <c r="AB202">
        <v>0.76731</v>
      </c>
      <c r="AC202">
        <v>0.319</v>
      </c>
      <c r="AD202" s="36" t="s">
        <v>807</v>
      </c>
      <c r="AE202">
        <v>17.684403</v>
      </c>
      <c r="AF202">
        <v>1.516</v>
      </c>
      <c r="AG202" s="36" t="s">
        <v>807</v>
      </c>
      <c r="AH202">
        <v>31.56312</v>
      </c>
      <c r="AI202">
        <v>0.6833</v>
      </c>
      <c r="AJ202" s="36" t="s">
        <v>807</v>
      </c>
      <c r="AK202">
        <v>11.0202624</v>
      </c>
      <c r="AL202">
        <v>0.04</v>
      </c>
      <c r="AM202" s="36">
        <v>2</v>
      </c>
      <c r="AN202">
        <v>1.12824</v>
      </c>
      <c r="AP202" s="36" t="s">
        <v>807</v>
      </c>
      <c r="AS202">
        <v>60.22892120453537</v>
      </c>
      <c r="AT202">
        <v>43.7116224</v>
      </c>
      <c r="AU202">
        <v>1.3778697265772355</v>
      </c>
      <c r="AV202">
        <v>31.782205926070688</v>
      </c>
    </row>
    <row r="203" spans="1:48" ht="12.75">
      <c r="A203" t="s">
        <v>1007</v>
      </c>
      <c r="B203" s="20">
        <v>39652</v>
      </c>
      <c r="C203">
        <v>2008</v>
      </c>
      <c r="D203" t="s">
        <v>484</v>
      </c>
      <c r="F203" s="5">
        <v>2.3333333333333335</v>
      </c>
      <c r="H203">
        <v>617</v>
      </c>
      <c r="I203">
        <v>0.23</v>
      </c>
      <c r="K203">
        <v>4.3</v>
      </c>
      <c r="M203">
        <v>39.239</v>
      </c>
      <c r="O203">
        <v>0.05011872336272726</v>
      </c>
      <c r="P203">
        <v>50.11872336272726</v>
      </c>
      <c r="Q203">
        <v>0.03</v>
      </c>
      <c r="R203" s="36" t="s">
        <v>794</v>
      </c>
      <c r="S203">
        <v>1.4970899999999998</v>
      </c>
      <c r="T203">
        <v>0.01</v>
      </c>
      <c r="U203" s="36" t="s">
        <v>807</v>
      </c>
      <c r="V203">
        <v>0.82288</v>
      </c>
      <c r="W203">
        <v>0</v>
      </c>
      <c r="X203" s="36" t="s">
        <v>793</v>
      </c>
      <c r="Y203">
        <v>0</v>
      </c>
      <c r="Z203">
        <v>0</v>
      </c>
      <c r="AA203" s="36" t="s">
        <v>793</v>
      </c>
      <c r="AB203">
        <v>0</v>
      </c>
      <c r="AC203">
        <v>0.33</v>
      </c>
      <c r="AD203" s="36" t="s">
        <v>807</v>
      </c>
      <c r="AE203">
        <v>18.29421</v>
      </c>
      <c r="AF203">
        <v>2.1435</v>
      </c>
      <c r="AG203" s="36" t="s">
        <v>807</v>
      </c>
      <c r="AH203">
        <v>44.62767</v>
      </c>
      <c r="AI203">
        <v>1.2534</v>
      </c>
      <c r="AJ203" s="36" t="s">
        <v>807</v>
      </c>
      <c r="AK203">
        <v>20.2148352</v>
      </c>
      <c r="AL203">
        <v>0.04</v>
      </c>
      <c r="AM203" s="36">
        <v>2</v>
      </c>
      <c r="AN203">
        <v>1.12824</v>
      </c>
      <c r="AP203" s="36" t="s">
        <v>807</v>
      </c>
      <c r="AS203">
        <v>70.73290336272726</v>
      </c>
      <c r="AT203">
        <v>65.97074520000001</v>
      </c>
      <c r="AU203">
        <v>1.07218590828844</v>
      </c>
      <c r="AV203">
        <v>6.967126646282747</v>
      </c>
    </row>
    <row r="204" spans="1:48" ht="12.75">
      <c r="A204" t="s">
        <v>1008</v>
      </c>
      <c r="B204" s="20">
        <v>39652</v>
      </c>
      <c r="C204">
        <v>2008</v>
      </c>
      <c r="D204" t="s">
        <v>485</v>
      </c>
      <c r="F204" s="5">
        <v>2.783333333333333</v>
      </c>
      <c r="H204">
        <v>1156</v>
      </c>
      <c r="I204">
        <v>0.4366666666666667</v>
      </c>
      <c r="K204">
        <v>4.714</v>
      </c>
      <c r="M204">
        <v>31.031</v>
      </c>
      <c r="O204">
        <v>0.01931968317016923</v>
      </c>
      <c r="P204">
        <v>19.31968317016923</v>
      </c>
      <c r="Q204">
        <v>-0.01</v>
      </c>
      <c r="R204" s="36" t="s">
        <v>793</v>
      </c>
      <c r="S204">
        <v>-0.49903</v>
      </c>
      <c r="T204">
        <v>0</v>
      </c>
      <c r="U204" s="36" t="s">
        <v>793</v>
      </c>
      <c r="V204">
        <v>0</v>
      </c>
      <c r="W204">
        <v>0</v>
      </c>
      <c r="X204" s="36" t="s">
        <v>793</v>
      </c>
      <c r="Y204">
        <v>0</v>
      </c>
      <c r="Z204">
        <v>0</v>
      </c>
      <c r="AA204" s="36" t="s">
        <v>793</v>
      </c>
      <c r="AB204">
        <v>0</v>
      </c>
      <c r="AC204">
        <v>0.049</v>
      </c>
      <c r="AD204" s="36" t="s">
        <v>794</v>
      </c>
      <c r="AE204">
        <v>2.716413</v>
      </c>
      <c r="AF204">
        <v>0.4243</v>
      </c>
      <c r="AG204" s="36" t="s">
        <v>807</v>
      </c>
      <c r="AH204">
        <v>8.833926</v>
      </c>
      <c r="AI204">
        <v>0.8859</v>
      </c>
      <c r="AJ204" s="36" t="s">
        <v>807</v>
      </c>
      <c r="AK204">
        <v>14.2877952</v>
      </c>
      <c r="AL204">
        <v>0.02</v>
      </c>
      <c r="AM204" s="36" t="s">
        <v>794</v>
      </c>
      <c r="AN204">
        <v>0.56412</v>
      </c>
      <c r="AP204" s="36" t="s">
        <v>807</v>
      </c>
      <c r="AS204">
        <v>21.53706617016923</v>
      </c>
      <c r="AT204">
        <v>23.6858412</v>
      </c>
      <c r="AU204">
        <v>0.9092801893043694</v>
      </c>
      <c r="AV204">
        <v>-9.503037972512951</v>
      </c>
    </row>
    <row r="205" spans="1:48" ht="12.75">
      <c r="A205" t="s">
        <v>1009</v>
      </c>
      <c r="B205" s="20">
        <v>39653</v>
      </c>
      <c r="C205">
        <v>2008</v>
      </c>
      <c r="D205" t="s">
        <v>486</v>
      </c>
      <c r="F205" s="5">
        <v>2.566666666666667</v>
      </c>
      <c r="H205">
        <v>862</v>
      </c>
      <c r="I205">
        <v>0.3433333333333333</v>
      </c>
      <c r="K205">
        <v>4.404</v>
      </c>
      <c r="M205">
        <v>19.119</v>
      </c>
      <c r="O205">
        <v>0.03944573020752787</v>
      </c>
      <c r="P205">
        <v>39.445730207527866</v>
      </c>
      <c r="Q205">
        <v>0.01</v>
      </c>
      <c r="R205" s="36" t="s">
        <v>794</v>
      </c>
      <c r="S205">
        <v>0.49903</v>
      </c>
      <c r="T205">
        <v>0</v>
      </c>
      <c r="U205" s="36" t="s">
        <v>793</v>
      </c>
      <c r="V205">
        <v>0</v>
      </c>
      <c r="W205">
        <v>0</v>
      </c>
      <c r="X205" s="36" t="s">
        <v>793</v>
      </c>
      <c r="Y205">
        <v>0</v>
      </c>
      <c r="Z205">
        <v>0.01</v>
      </c>
      <c r="AA205" s="36" t="s">
        <v>794</v>
      </c>
      <c r="AB205">
        <v>0.25577</v>
      </c>
      <c r="AC205">
        <v>0.411</v>
      </c>
      <c r="AD205" s="36" t="s">
        <v>807</v>
      </c>
      <c r="AE205">
        <v>22.784606999999998</v>
      </c>
      <c r="AF205">
        <v>1.668</v>
      </c>
      <c r="AG205" s="36" t="s">
        <v>807</v>
      </c>
      <c r="AH205">
        <v>34.727759999999996</v>
      </c>
      <c r="AI205">
        <v>1.394</v>
      </c>
      <c r="AJ205" s="36" t="s">
        <v>807</v>
      </c>
      <c r="AK205">
        <v>22.482432</v>
      </c>
      <c r="AL205">
        <v>0.02</v>
      </c>
      <c r="AM205" s="36" t="s">
        <v>794</v>
      </c>
      <c r="AN205">
        <v>0.56412</v>
      </c>
      <c r="AP205" s="36" t="s">
        <v>807</v>
      </c>
      <c r="AS205">
        <v>62.985137207527856</v>
      </c>
      <c r="AT205">
        <v>57.774311999999995</v>
      </c>
      <c r="AU205">
        <v>1.0901927695396505</v>
      </c>
      <c r="AV205">
        <v>8.630091047488865</v>
      </c>
    </row>
    <row r="206" spans="1:48" ht="12.75">
      <c r="A206" t="s">
        <v>1010</v>
      </c>
      <c r="B206" s="20">
        <v>39653</v>
      </c>
      <c r="C206">
        <v>2008</v>
      </c>
      <c r="D206" t="s">
        <v>487</v>
      </c>
      <c r="F206" s="5">
        <v>3</v>
      </c>
      <c r="H206">
        <v>1546</v>
      </c>
      <c r="I206">
        <v>0.48666666666666664</v>
      </c>
      <c r="K206">
        <v>4.244</v>
      </c>
      <c r="M206">
        <v>27.828</v>
      </c>
      <c r="O206">
        <v>0.0570164272280748</v>
      </c>
      <c r="P206">
        <v>57.0164272280748</v>
      </c>
      <c r="Q206">
        <v>0.01</v>
      </c>
      <c r="R206" s="36" t="s">
        <v>794</v>
      </c>
      <c r="S206">
        <v>0.49903</v>
      </c>
      <c r="T206">
        <v>0</v>
      </c>
      <c r="U206" s="36" t="s">
        <v>793</v>
      </c>
      <c r="V206">
        <v>0</v>
      </c>
      <c r="W206">
        <v>0</v>
      </c>
      <c r="X206" s="36" t="s">
        <v>793</v>
      </c>
      <c r="Y206">
        <v>0</v>
      </c>
      <c r="Z206">
        <v>0.01</v>
      </c>
      <c r="AA206" s="36" t="s">
        <v>794</v>
      </c>
      <c r="AB206">
        <v>0.25577</v>
      </c>
      <c r="AC206">
        <v>0.501</v>
      </c>
      <c r="AD206" s="36" t="s">
        <v>807</v>
      </c>
      <c r="AE206">
        <v>27.773937</v>
      </c>
      <c r="AF206">
        <v>2.2449</v>
      </c>
      <c r="AG206" s="36" t="s">
        <v>807</v>
      </c>
      <c r="AH206">
        <v>46.738818</v>
      </c>
      <c r="AI206">
        <v>2.0321</v>
      </c>
      <c r="AJ206" s="36" t="s">
        <v>807</v>
      </c>
      <c r="AK206">
        <v>32.773708799999994</v>
      </c>
      <c r="AL206">
        <v>0.04</v>
      </c>
      <c r="AM206" s="36">
        <v>2</v>
      </c>
      <c r="AN206">
        <v>1.12824</v>
      </c>
      <c r="AP206" s="36" t="s">
        <v>807</v>
      </c>
      <c r="AS206">
        <v>85.5451642280748</v>
      </c>
      <c r="AT206">
        <v>80.6407668</v>
      </c>
      <c r="AU206">
        <v>1.0608178421745216</v>
      </c>
      <c r="AV206">
        <v>5.902301594045615</v>
      </c>
    </row>
    <row r="207" spans="1:48" ht="12.75">
      <c r="A207" t="s">
        <v>1011</v>
      </c>
      <c r="B207" s="20">
        <v>39653</v>
      </c>
      <c r="C207">
        <v>2008</v>
      </c>
      <c r="D207" t="s">
        <v>488</v>
      </c>
      <c r="F207" s="5">
        <v>2.0166666666666666</v>
      </c>
      <c r="H207">
        <v>645</v>
      </c>
      <c r="I207">
        <v>0.3666666666666667</v>
      </c>
      <c r="K207">
        <v>4.291</v>
      </c>
      <c r="M207">
        <v>26.981</v>
      </c>
      <c r="O207">
        <v>0.05116818355403074</v>
      </c>
      <c r="P207">
        <v>51.16818355403074</v>
      </c>
      <c r="Q207">
        <v>0.01</v>
      </c>
      <c r="R207" s="36" t="s">
        <v>794</v>
      </c>
      <c r="S207">
        <v>0.49903</v>
      </c>
      <c r="T207">
        <v>0</v>
      </c>
      <c r="U207" s="36" t="s">
        <v>793</v>
      </c>
      <c r="V207">
        <v>0</v>
      </c>
      <c r="W207">
        <v>0</v>
      </c>
      <c r="X207" s="36" t="s">
        <v>793</v>
      </c>
      <c r="Y207">
        <v>0</v>
      </c>
      <c r="Z207">
        <v>0.01</v>
      </c>
      <c r="AA207" s="36" t="s">
        <v>794</v>
      </c>
      <c r="AB207">
        <v>0.25577</v>
      </c>
      <c r="AC207">
        <v>0.577</v>
      </c>
      <c r="AD207" s="36" t="s">
        <v>807</v>
      </c>
      <c r="AE207">
        <v>31.987148999999995</v>
      </c>
      <c r="AF207">
        <v>2.323</v>
      </c>
      <c r="AG207" s="36" t="s">
        <v>807</v>
      </c>
      <c r="AH207">
        <v>48.36486</v>
      </c>
      <c r="AI207">
        <v>1.7161</v>
      </c>
      <c r="AJ207" s="36" t="s">
        <v>807</v>
      </c>
      <c r="AK207">
        <v>27.6772608</v>
      </c>
      <c r="AL207">
        <v>0.04</v>
      </c>
      <c r="AM207" s="36">
        <v>2</v>
      </c>
      <c r="AN207">
        <v>1.12824</v>
      </c>
      <c r="AP207" s="36" t="s">
        <v>807</v>
      </c>
      <c r="AS207">
        <v>83.91013255403072</v>
      </c>
      <c r="AT207">
        <v>77.1703608</v>
      </c>
      <c r="AU207">
        <v>1.0873362737216945</v>
      </c>
      <c r="AV207">
        <v>8.368203515763664</v>
      </c>
    </row>
    <row r="208" spans="1:48" ht="12.75">
      <c r="A208" t="s">
        <v>1012</v>
      </c>
      <c r="B208" s="20">
        <v>39653</v>
      </c>
      <c r="C208">
        <v>2008</v>
      </c>
      <c r="D208" t="s">
        <v>489</v>
      </c>
      <c r="F208" s="5">
        <v>2.1</v>
      </c>
      <c r="H208">
        <v>414</v>
      </c>
      <c r="I208">
        <v>0.32666666666666666</v>
      </c>
      <c r="K208">
        <v>4.273</v>
      </c>
      <c r="M208">
        <v>27.883</v>
      </c>
      <c r="O208">
        <v>0.053333489548762145</v>
      </c>
      <c r="P208">
        <v>53.333489548762145</v>
      </c>
      <c r="Q208">
        <v>0.01</v>
      </c>
      <c r="R208" s="36" t="s">
        <v>794</v>
      </c>
      <c r="S208">
        <v>0.49903</v>
      </c>
      <c r="T208">
        <v>0</v>
      </c>
      <c r="U208" s="36" t="s">
        <v>793</v>
      </c>
      <c r="V208">
        <v>0</v>
      </c>
      <c r="W208">
        <v>0</v>
      </c>
      <c r="X208" s="36" t="s">
        <v>793</v>
      </c>
      <c r="Y208">
        <v>0</v>
      </c>
      <c r="Z208">
        <v>0.02</v>
      </c>
      <c r="AA208" s="36" t="s">
        <v>807</v>
      </c>
      <c r="AB208">
        <v>0.51154</v>
      </c>
      <c r="AC208">
        <v>0.514</v>
      </c>
      <c r="AD208" s="36" t="s">
        <v>807</v>
      </c>
      <c r="AE208">
        <v>28.494618</v>
      </c>
      <c r="AF208">
        <v>2.4634</v>
      </c>
      <c r="AG208" s="36" t="s">
        <v>807</v>
      </c>
      <c r="AH208">
        <v>51.287988</v>
      </c>
      <c r="AI208">
        <v>1.6957</v>
      </c>
      <c r="AJ208" s="36" t="s">
        <v>807</v>
      </c>
      <c r="AK208">
        <v>27.3482496</v>
      </c>
      <c r="AL208">
        <v>0.04</v>
      </c>
      <c r="AM208" s="36">
        <v>2</v>
      </c>
      <c r="AN208">
        <v>1.12824</v>
      </c>
      <c r="AP208" s="36" t="s">
        <v>807</v>
      </c>
      <c r="AS208">
        <v>82.83867754876213</v>
      </c>
      <c r="AT208">
        <v>79.7644776</v>
      </c>
      <c r="AU208">
        <v>1.0385409651170603</v>
      </c>
      <c r="AV208">
        <v>3.78123037766347</v>
      </c>
    </row>
    <row r="209" spans="1:48" ht="12.75">
      <c r="A209" t="s">
        <v>1013</v>
      </c>
      <c r="B209" s="20">
        <v>39653</v>
      </c>
      <c r="C209">
        <v>2008</v>
      </c>
      <c r="D209" t="s">
        <v>490</v>
      </c>
      <c r="F209" s="5">
        <v>2.4</v>
      </c>
      <c r="H209">
        <v>314</v>
      </c>
      <c r="I209">
        <v>0.22</v>
      </c>
      <c r="K209">
        <v>4.23</v>
      </c>
      <c r="M209">
        <v>29.288</v>
      </c>
      <c r="O209">
        <v>0.05888436553555884</v>
      </c>
      <c r="P209">
        <v>58.88436553555884</v>
      </c>
      <c r="Q209">
        <v>0.01</v>
      </c>
      <c r="R209" s="36" t="s">
        <v>794</v>
      </c>
      <c r="S209">
        <v>0.49903</v>
      </c>
      <c r="T209">
        <v>0</v>
      </c>
      <c r="U209" s="36" t="s">
        <v>793</v>
      </c>
      <c r="V209">
        <v>0</v>
      </c>
      <c r="W209">
        <v>0</v>
      </c>
      <c r="X209" s="36" t="s">
        <v>793</v>
      </c>
      <c r="Y209">
        <v>0</v>
      </c>
      <c r="Z209">
        <v>0.02</v>
      </c>
      <c r="AA209" s="36" t="s">
        <v>807</v>
      </c>
      <c r="AB209">
        <v>0.51154</v>
      </c>
      <c r="AC209">
        <v>0.388</v>
      </c>
      <c r="AD209" s="36" t="s">
        <v>807</v>
      </c>
      <c r="AE209">
        <v>21.509556</v>
      </c>
      <c r="AF209">
        <v>2.1544</v>
      </c>
      <c r="AG209" s="36" t="s">
        <v>807</v>
      </c>
      <c r="AH209">
        <v>44.854608</v>
      </c>
      <c r="AI209">
        <v>1.991</v>
      </c>
      <c r="AJ209" s="36" t="s">
        <v>807</v>
      </c>
      <c r="AK209">
        <v>32.110848000000004</v>
      </c>
      <c r="AL209">
        <v>0.04</v>
      </c>
      <c r="AM209" s="36">
        <v>2</v>
      </c>
      <c r="AN209">
        <v>1.12824</v>
      </c>
      <c r="AP209" s="36" t="s">
        <v>807</v>
      </c>
      <c r="AS209">
        <v>81.40449153555883</v>
      </c>
      <c r="AT209">
        <v>78.09369600000001</v>
      </c>
      <c r="AU209">
        <v>1.0423951702267853</v>
      </c>
      <c r="AV209">
        <v>4.151514931567118</v>
      </c>
    </row>
    <row r="210" spans="1:48" ht="12.75">
      <c r="A210" t="s">
        <v>1014</v>
      </c>
      <c r="B210" s="20">
        <v>39653</v>
      </c>
      <c r="C210">
        <v>2008</v>
      </c>
      <c r="D210" t="s">
        <v>491</v>
      </c>
      <c r="F210" s="5">
        <v>1.2</v>
      </c>
      <c r="H210">
        <v>197</v>
      </c>
      <c r="I210">
        <v>0.13666666666666666</v>
      </c>
      <c r="K210">
        <v>3.898</v>
      </c>
      <c r="M210">
        <v>61.885</v>
      </c>
      <c r="O210">
        <v>0.12647363474711512</v>
      </c>
      <c r="P210">
        <v>126.47363474711513</v>
      </c>
      <c r="Q210">
        <v>0.04</v>
      </c>
      <c r="R210" s="36" t="s">
        <v>807</v>
      </c>
      <c r="S210">
        <v>1.99612</v>
      </c>
      <c r="T210">
        <v>0.01</v>
      </c>
      <c r="U210" s="36" t="s">
        <v>807</v>
      </c>
      <c r="V210">
        <v>0.82288</v>
      </c>
      <c r="W210">
        <v>0</v>
      </c>
      <c r="X210" s="36" t="s">
        <v>793</v>
      </c>
      <c r="Y210">
        <v>0</v>
      </c>
      <c r="Z210">
        <v>0.08</v>
      </c>
      <c r="AA210" s="36" t="s">
        <v>807</v>
      </c>
      <c r="AB210">
        <v>2.04616</v>
      </c>
      <c r="AC210">
        <v>0.834</v>
      </c>
      <c r="AD210" s="36" t="s">
        <v>807</v>
      </c>
      <c r="AE210">
        <v>46.234458</v>
      </c>
      <c r="AF210">
        <v>6.4027</v>
      </c>
      <c r="AG210" s="36" t="s">
        <v>807</v>
      </c>
      <c r="AH210">
        <v>133.304214</v>
      </c>
      <c r="AI210">
        <v>2.5782</v>
      </c>
      <c r="AJ210" s="36" t="s">
        <v>807</v>
      </c>
      <c r="AK210">
        <v>41.581209599999994</v>
      </c>
      <c r="AL210">
        <v>0.1</v>
      </c>
      <c r="AM210" s="36" t="s">
        <v>807</v>
      </c>
      <c r="AN210">
        <v>2.8206</v>
      </c>
      <c r="AP210" s="36" t="s">
        <v>807</v>
      </c>
      <c r="AS210">
        <v>177.5732527471151</v>
      </c>
      <c r="AT210">
        <v>177.7060236</v>
      </c>
      <c r="AU210">
        <v>0.9992528623948969</v>
      </c>
      <c r="AV210">
        <v>-0.07474168167083471</v>
      </c>
    </row>
    <row r="211" spans="1:48" ht="12.75">
      <c r="A211" t="s">
        <v>1015</v>
      </c>
      <c r="B211" s="20">
        <v>39653</v>
      </c>
      <c r="C211">
        <v>2008</v>
      </c>
      <c r="D211" t="s">
        <v>492</v>
      </c>
      <c r="F211" s="5">
        <v>2.4833333333333334</v>
      </c>
      <c r="H211">
        <v>673</v>
      </c>
      <c r="I211">
        <v>0.5166666666666667</v>
      </c>
      <c r="K211">
        <v>4.054</v>
      </c>
      <c r="M211">
        <v>45.135</v>
      </c>
      <c r="O211">
        <v>0.08830799004185627</v>
      </c>
      <c r="P211">
        <v>88.30799004185627</v>
      </c>
      <c r="Q211">
        <v>0.04</v>
      </c>
      <c r="R211" s="36" t="s">
        <v>807</v>
      </c>
      <c r="S211">
        <v>1.99612</v>
      </c>
      <c r="T211">
        <v>0.01</v>
      </c>
      <c r="U211" s="36" t="s">
        <v>807</v>
      </c>
      <c r="V211">
        <v>0.82288</v>
      </c>
      <c r="W211">
        <v>0</v>
      </c>
      <c r="X211" s="36" t="s">
        <v>793</v>
      </c>
      <c r="Y211">
        <v>0</v>
      </c>
      <c r="Z211">
        <v>0.04</v>
      </c>
      <c r="AA211" s="36" t="s">
        <v>807</v>
      </c>
      <c r="AB211">
        <v>1.02308</v>
      </c>
      <c r="AC211">
        <v>0.746</v>
      </c>
      <c r="AD211" s="36" t="s">
        <v>807</v>
      </c>
      <c r="AE211">
        <v>41.356002</v>
      </c>
      <c r="AF211">
        <v>3.9981</v>
      </c>
      <c r="AG211" s="36" t="s">
        <v>807</v>
      </c>
      <c r="AH211">
        <v>83.240442</v>
      </c>
      <c r="AI211">
        <v>2.7918</v>
      </c>
      <c r="AJ211" s="36" t="s">
        <v>807</v>
      </c>
      <c r="AK211">
        <v>45.0261504</v>
      </c>
      <c r="AL211">
        <v>0.06</v>
      </c>
      <c r="AM211" s="36">
        <v>2</v>
      </c>
      <c r="AN211">
        <v>1.6923599999999999</v>
      </c>
      <c r="AP211" s="36" t="s">
        <v>807</v>
      </c>
      <c r="AS211">
        <v>133.50607204185627</v>
      </c>
      <c r="AT211">
        <v>129.95895240000002</v>
      </c>
      <c r="AU211">
        <v>1.0272941538566622</v>
      </c>
      <c r="AV211">
        <v>2.6926683337727546</v>
      </c>
    </row>
    <row r="212" spans="1:48" ht="12.75">
      <c r="A212" t="s">
        <v>1016</v>
      </c>
      <c r="B212" s="20">
        <v>39654</v>
      </c>
      <c r="C212">
        <v>2008</v>
      </c>
      <c r="D212" t="s">
        <v>493</v>
      </c>
      <c r="F212" s="5">
        <v>0.7166666666666667</v>
      </c>
      <c r="H212">
        <v>155</v>
      </c>
      <c r="I212">
        <v>0.935</v>
      </c>
      <c r="J212" t="s">
        <v>809</v>
      </c>
      <c r="K212">
        <v>4.387</v>
      </c>
      <c r="M212">
        <v>21.564</v>
      </c>
      <c r="O212">
        <v>0.04102041029866074</v>
      </c>
      <c r="P212">
        <v>41.02041029866074</v>
      </c>
      <c r="Q212">
        <v>0.02</v>
      </c>
      <c r="R212" s="36" t="s">
        <v>794</v>
      </c>
      <c r="S212">
        <v>0.99806</v>
      </c>
      <c r="T212">
        <v>0</v>
      </c>
      <c r="U212" s="36" t="s">
        <v>793</v>
      </c>
      <c r="V212">
        <v>0</v>
      </c>
      <c r="W212">
        <v>0</v>
      </c>
      <c r="X212" s="36" t="s">
        <v>793</v>
      </c>
      <c r="Y212">
        <v>0</v>
      </c>
      <c r="Z212">
        <v>0.02</v>
      </c>
      <c r="AA212" s="36" t="s">
        <v>807</v>
      </c>
      <c r="AB212">
        <v>0.51154</v>
      </c>
      <c r="AC212">
        <v>0.343</v>
      </c>
      <c r="AD212" s="36" t="s">
        <v>807</v>
      </c>
      <c r="AE212">
        <v>19.014891000000002</v>
      </c>
      <c r="AF212">
        <v>1.4237</v>
      </c>
      <c r="AG212" s="36" t="s">
        <v>807</v>
      </c>
      <c r="AH212">
        <v>29.641434</v>
      </c>
      <c r="AI212">
        <v>1.7609</v>
      </c>
      <c r="AJ212" s="36" t="s">
        <v>807</v>
      </c>
      <c r="AK212">
        <v>28.3997952</v>
      </c>
      <c r="AL212">
        <v>0.02</v>
      </c>
      <c r="AM212" s="36" t="s">
        <v>794</v>
      </c>
      <c r="AN212">
        <v>0.56412</v>
      </c>
      <c r="AP212" s="36" t="s">
        <v>807</v>
      </c>
      <c r="AS212">
        <v>61.54490129866075</v>
      </c>
      <c r="AT212">
        <v>58.605349200000006</v>
      </c>
      <c r="AU212">
        <v>1.0501584264710897</v>
      </c>
      <c r="AV212">
        <v>4.893126874826626</v>
      </c>
    </row>
    <row r="213" spans="1:48" ht="12.75">
      <c r="A213" t="s">
        <v>1017</v>
      </c>
      <c r="B213" s="20">
        <v>39654</v>
      </c>
      <c r="C213">
        <v>2008</v>
      </c>
      <c r="D213" t="s">
        <v>494</v>
      </c>
      <c r="F213" s="5">
        <v>1.8</v>
      </c>
      <c r="H213">
        <v>751</v>
      </c>
      <c r="I213">
        <v>0.705</v>
      </c>
      <c r="K213">
        <v>4.49</v>
      </c>
      <c r="M213">
        <v>16.65</v>
      </c>
      <c r="O213">
        <v>0.03235936569296282</v>
      </c>
      <c r="P213">
        <v>32.35936569296282</v>
      </c>
      <c r="Q213">
        <v>0.08</v>
      </c>
      <c r="R213" s="36" t="s">
        <v>807</v>
      </c>
      <c r="S213">
        <v>3.99224</v>
      </c>
      <c r="T213">
        <v>0.01</v>
      </c>
      <c r="U213" s="36" t="s">
        <v>807</v>
      </c>
      <c r="V213">
        <v>0.82288</v>
      </c>
      <c r="W213">
        <v>0.01</v>
      </c>
      <c r="X213" s="36">
        <v>0</v>
      </c>
      <c r="Y213">
        <v>0.43498</v>
      </c>
      <c r="Z213">
        <v>0.02</v>
      </c>
      <c r="AA213" s="36" t="s">
        <v>807</v>
      </c>
      <c r="AB213">
        <v>0.51154</v>
      </c>
      <c r="AC213">
        <v>0.306</v>
      </c>
      <c r="AD213" s="36" t="s">
        <v>807</v>
      </c>
      <c r="AE213">
        <v>16.963722</v>
      </c>
      <c r="AF213">
        <v>1.0657</v>
      </c>
      <c r="AG213" s="36" t="s">
        <v>807</v>
      </c>
      <c r="AH213">
        <v>22.187874</v>
      </c>
      <c r="AI213">
        <v>1.2433</v>
      </c>
      <c r="AJ213" s="36" t="s">
        <v>807</v>
      </c>
      <c r="AK213">
        <v>20.0519424</v>
      </c>
      <c r="AL213">
        <v>0.04</v>
      </c>
      <c r="AM213" s="36">
        <v>2</v>
      </c>
      <c r="AN213">
        <v>1.12824</v>
      </c>
      <c r="AP213" s="36" t="s">
        <v>807</v>
      </c>
      <c r="AS213">
        <v>55.084727692962815</v>
      </c>
      <c r="AT213">
        <v>43.3680564</v>
      </c>
      <c r="AU213">
        <v>1.2701682359222077</v>
      </c>
      <c r="AV213">
        <v>23.801604801545263</v>
      </c>
    </row>
    <row r="214" spans="1:48" ht="12.75">
      <c r="A214" t="s">
        <v>1018</v>
      </c>
      <c r="B214" s="20">
        <v>39654</v>
      </c>
      <c r="C214">
        <v>2008</v>
      </c>
      <c r="D214" t="s">
        <v>495</v>
      </c>
      <c r="F214" s="5">
        <v>2.6666666666666665</v>
      </c>
      <c r="H214">
        <v>1149</v>
      </c>
      <c r="I214">
        <v>0.47</v>
      </c>
      <c r="K214">
        <v>4.523</v>
      </c>
      <c r="M214">
        <v>18.154</v>
      </c>
      <c r="O214">
        <v>0.02999162518987654</v>
      </c>
      <c r="P214">
        <v>29.99162518987654</v>
      </c>
      <c r="Q214">
        <v>0.29</v>
      </c>
      <c r="R214" s="36" t="s">
        <v>807</v>
      </c>
      <c r="S214">
        <v>14.47187</v>
      </c>
      <c r="T214">
        <v>0.02</v>
      </c>
      <c r="U214" s="36" t="s">
        <v>807</v>
      </c>
      <c r="V214">
        <v>1.64576</v>
      </c>
      <c r="W214">
        <v>0.02</v>
      </c>
      <c r="X214" s="36">
        <v>0</v>
      </c>
      <c r="Y214">
        <v>0.86996</v>
      </c>
      <c r="Z214">
        <v>0.02</v>
      </c>
      <c r="AA214" s="36" t="s">
        <v>807</v>
      </c>
      <c r="AB214">
        <v>0.51154</v>
      </c>
      <c r="AC214">
        <v>0.541</v>
      </c>
      <c r="AD214" s="36" t="s">
        <v>807</v>
      </c>
      <c r="AE214">
        <v>29.991417000000002</v>
      </c>
      <c r="AF214">
        <v>1.4148</v>
      </c>
      <c r="AG214" s="36" t="s">
        <v>807</v>
      </c>
      <c r="AH214">
        <v>29.456136</v>
      </c>
      <c r="AI214">
        <v>1.7162</v>
      </c>
      <c r="AJ214" s="36" t="s">
        <v>807</v>
      </c>
      <c r="AK214">
        <v>27.6788736</v>
      </c>
      <c r="AL214">
        <v>0.04</v>
      </c>
      <c r="AM214" s="36">
        <v>2</v>
      </c>
      <c r="AN214">
        <v>1.12824</v>
      </c>
      <c r="AP214" s="36" t="s">
        <v>807</v>
      </c>
      <c r="AS214">
        <v>77.48217218987654</v>
      </c>
      <c r="AT214">
        <v>58.2632496</v>
      </c>
      <c r="AU214">
        <v>1.3298635541584438</v>
      </c>
      <c r="AV214">
        <v>28.31612637312505</v>
      </c>
    </row>
    <row r="215" spans="1:48" ht="12.75">
      <c r="A215" t="s">
        <v>1019</v>
      </c>
      <c r="B215" s="20">
        <v>39655</v>
      </c>
      <c r="C215">
        <v>2008</v>
      </c>
      <c r="D215" t="s">
        <v>496</v>
      </c>
      <c r="F215" s="5">
        <v>1.5833333333333333</v>
      </c>
      <c r="H215">
        <v>223</v>
      </c>
      <c r="I215">
        <v>0.22</v>
      </c>
      <c r="K215">
        <v>3.516</v>
      </c>
      <c r="M215">
        <v>155.766</v>
      </c>
      <c r="O215">
        <v>0.30478949896279844</v>
      </c>
      <c r="P215">
        <v>304.78949896279846</v>
      </c>
      <c r="Q215">
        <v>0.61</v>
      </c>
      <c r="R215" s="36" t="s">
        <v>807</v>
      </c>
      <c r="S215">
        <v>30.44083</v>
      </c>
      <c r="T215">
        <v>0.09</v>
      </c>
      <c r="U215" s="36" t="s">
        <v>807</v>
      </c>
      <c r="V215">
        <v>7.405919999999999</v>
      </c>
      <c r="W215">
        <v>0.03</v>
      </c>
      <c r="X215" s="36" t="s">
        <v>807</v>
      </c>
      <c r="Y215">
        <v>1.30494</v>
      </c>
      <c r="Z215">
        <v>0.07</v>
      </c>
      <c r="AA215" s="36" t="s">
        <v>807</v>
      </c>
      <c r="AB215">
        <v>1.7903900000000004</v>
      </c>
      <c r="AC215">
        <v>2.643</v>
      </c>
      <c r="AD215" s="36" t="s">
        <v>807</v>
      </c>
      <c r="AE215">
        <v>146.51999099999998</v>
      </c>
      <c r="AF215">
        <v>20.8158</v>
      </c>
      <c r="AG215" s="36" t="s">
        <v>807</v>
      </c>
      <c r="AH215">
        <v>433.384956</v>
      </c>
      <c r="AI215">
        <v>4.2198</v>
      </c>
      <c r="AJ215" s="36" t="s">
        <v>807</v>
      </c>
      <c r="AK215">
        <v>68.0569344</v>
      </c>
      <c r="AL215">
        <v>0.34</v>
      </c>
      <c r="AM215" s="36" t="s">
        <v>807</v>
      </c>
      <c r="AN215">
        <v>9.59004</v>
      </c>
      <c r="AP215" s="36" t="s">
        <v>807</v>
      </c>
      <c r="AS215">
        <v>492.2515699627984</v>
      </c>
      <c r="AT215">
        <v>511.03193039999996</v>
      </c>
      <c r="AU215">
        <v>0.963250123289749</v>
      </c>
      <c r="AV215">
        <v>-3.743779386466616</v>
      </c>
    </row>
    <row r="216" spans="1:48" ht="12.75">
      <c r="A216" t="s">
        <v>1020</v>
      </c>
      <c r="B216" s="20">
        <v>39656</v>
      </c>
      <c r="C216">
        <v>2008</v>
      </c>
      <c r="D216" t="s">
        <v>497</v>
      </c>
      <c r="F216" s="5">
        <v>1.75</v>
      </c>
      <c r="H216">
        <v>706</v>
      </c>
      <c r="I216">
        <v>0.61</v>
      </c>
      <c r="K216">
        <v>3.916</v>
      </c>
      <c r="M216">
        <v>67.702</v>
      </c>
      <c r="O216">
        <v>0.12133888504649781</v>
      </c>
      <c r="P216">
        <v>121.33888504649781</v>
      </c>
      <c r="Q216">
        <v>0.08</v>
      </c>
      <c r="R216" s="36" t="s">
        <v>807</v>
      </c>
      <c r="S216">
        <v>3.99224</v>
      </c>
      <c r="T216">
        <v>0.02</v>
      </c>
      <c r="U216" s="36" t="s">
        <v>807</v>
      </c>
      <c r="V216">
        <v>1.64576</v>
      </c>
      <c r="W216">
        <v>0.01</v>
      </c>
      <c r="X216" s="36">
        <v>0</v>
      </c>
      <c r="Y216">
        <v>0.43498</v>
      </c>
      <c r="Z216">
        <v>0.02</v>
      </c>
      <c r="AA216" s="36" t="s">
        <v>807</v>
      </c>
      <c r="AB216">
        <v>0.51154</v>
      </c>
      <c r="AC216">
        <v>1.84</v>
      </c>
      <c r="AD216" s="36" t="s">
        <v>807</v>
      </c>
      <c r="AE216">
        <v>102.00408</v>
      </c>
      <c r="AF216">
        <v>9.2154</v>
      </c>
      <c r="AG216" s="36" t="s">
        <v>807</v>
      </c>
      <c r="AH216">
        <v>191.864628</v>
      </c>
      <c r="AI216">
        <v>1.7413</v>
      </c>
      <c r="AJ216" s="36" t="s">
        <v>807</v>
      </c>
      <c r="AK216">
        <v>28.0836864</v>
      </c>
      <c r="AL216">
        <v>0.08</v>
      </c>
      <c r="AM216" s="36" t="s">
        <v>807</v>
      </c>
      <c r="AN216">
        <v>2.25648</v>
      </c>
      <c r="AP216" s="36" t="s">
        <v>807</v>
      </c>
      <c r="AS216">
        <v>229.9274850464978</v>
      </c>
      <c r="AT216">
        <v>222.20479440000003</v>
      </c>
      <c r="AU216">
        <v>1.034754833564013</v>
      </c>
      <c r="AV216">
        <v>3.4161200151212014</v>
      </c>
    </row>
    <row r="217" spans="1:48" ht="12.75">
      <c r="A217" t="s">
        <v>1021</v>
      </c>
      <c r="B217" s="20">
        <v>39656</v>
      </c>
      <c r="C217">
        <v>2008</v>
      </c>
      <c r="D217" t="s">
        <v>498</v>
      </c>
      <c r="F217" s="5">
        <v>2.566666666666667</v>
      </c>
      <c r="H217">
        <v>961</v>
      </c>
      <c r="I217">
        <v>0.57</v>
      </c>
      <c r="K217">
        <v>4.135</v>
      </c>
      <c r="M217">
        <v>43.931</v>
      </c>
      <c r="O217">
        <v>0.07328245331389047</v>
      </c>
      <c r="P217">
        <v>73.28245331389047</v>
      </c>
      <c r="Q217">
        <v>0.18</v>
      </c>
      <c r="R217" s="36" t="s">
        <v>807</v>
      </c>
      <c r="S217">
        <v>8.98254</v>
      </c>
      <c r="T217">
        <v>0.04</v>
      </c>
      <c r="U217" s="36" t="s">
        <v>807</v>
      </c>
      <c r="V217">
        <v>3.29152</v>
      </c>
      <c r="W217">
        <v>0.01</v>
      </c>
      <c r="X217" s="36">
        <v>0</v>
      </c>
      <c r="Y217">
        <v>0.43498</v>
      </c>
      <c r="Z217">
        <v>0.04</v>
      </c>
      <c r="AA217" s="36" t="s">
        <v>807</v>
      </c>
      <c r="AB217">
        <v>1.02308</v>
      </c>
      <c r="AC217">
        <v>1.484</v>
      </c>
      <c r="AD217" s="36" t="s">
        <v>807</v>
      </c>
      <c r="AE217">
        <v>82.268508</v>
      </c>
      <c r="AF217">
        <v>5.6553</v>
      </c>
      <c r="AG217" s="36" t="s">
        <v>807</v>
      </c>
      <c r="AH217">
        <v>117.74334600000002</v>
      </c>
      <c r="AI217">
        <v>1.8087</v>
      </c>
      <c r="AJ217" s="36" t="s">
        <v>807</v>
      </c>
      <c r="AK217">
        <v>29.1707136</v>
      </c>
      <c r="AL217">
        <v>0.06</v>
      </c>
      <c r="AM217" s="36">
        <v>2</v>
      </c>
      <c r="AN217">
        <v>1.6923599999999999</v>
      </c>
      <c r="AP217" s="36" t="s">
        <v>807</v>
      </c>
      <c r="AS217">
        <v>169.28308131389048</v>
      </c>
      <c r="AT217">
        <v>148.60641960000004</v>
      </c>
      <c r="AU217">
        <v>1.1391370693779264</v>
      </c>
      <c r="AV217">
        <v>13.008710041978585</v>
      </c>
    </row>
    <row r="218" spans="1:48" ht="12.75">
      <c r="A218" t="s">
        <v>1022</v>
      </c>
      <c r="B218" s="20">
        <v>39656</v>
      </c>
      <c r="C218">
        <v>2008</v>
      </c>
      <c r="D218" t="s">
        <v>499</v>
      </c>
      <c r="F218" s="5">
        <v>2.2</v>
      </c>
      <c r="H218">
        <v>1327</v>
      </c>
      <c r="I218">
        <v>0.8966666666666666</v>
      </c>
      <c r="K218">
        <v>4.264</v>
      </c>
      <c r="M218">
        <v>39.318</v>
      </c>
      <c r="O218">
        <v>0.0544502652842421</v>
      </c>
      <c r="P218">
        <v>54.4502652842421</v>
      </c>
      <c r="Q218">
        <v>0.33</v>
      </c>
      <c r="R218" s="36" t="s">
        <v>807</v>
      </c>
      <c r="S218">
        <v>16.46799</v>
      </c>
      <c r="T218">
        <v>0.08</v>
      </c>
      <c r="U218" s="36" t="s">
        <v>807</v>
      </c>
      <c r="V218">
        <v>6.58304</v>
      </c>
      <c r="W218">
        <v>0.01</v>
      </c>
      <c r="X218" s="36">
        <v>0</v>
      </c>
      <c r="Y218">
        <v>0.43498</v>
      </c>
      <c r="Z218">
        <v>0.06</v>
      </c>
      <c r="AA218" s="36" t="s">
        <v>807</v>
      </c>
      <c r="AB218">
        <v>1.53462</v>
      </c>
      <c r="AC218">
        <v>1.636</v>
      </c>
      <c r="AD218" s="36" t="s">
        <v>807</v>
      </c>
      <c r="AE218">
        <v>90.694932</v>
      </c>
      <c r="AF218">
        <v>4.774</v>
      </c>
      <c r="AG218" s="36" t="s">
        <v>807</v>
      </c>
      <c r="AH218">
        <v>99.39468000000001</v>
      </c>
      <c r="AI218">
        <v>2.1911</v>
      </c>
      <c r="AJ218" s="36" t="s">
        <v>807</v>
      </c>
      <c r="AK218">
        <v>35.3380608</v>
      </c>
      <c r="AL218">
        <v>0.1</v>
      </c>
      <c r="AM218" s="36" t="s">
        <v>807</v>
      </c>
      <c r="AN218">
        <v>2.8206</v>
      </c>
      <c r="AP218" s="36" t="s">
        <v>807</v>
      </c>
      <c r="AS218">
        <v>170.16582728424208</v>
      </c>
      <c r="AT218">
        <v>137.55334080000003</v>
      </c>
      <c r="AU218">
        <v>1.237089744927824</v>
      </c>
      <c r="AV218">
        <v>21.196265859729582</v>
      </c>
    </row>
    <row r="219" spans="1:48" ht="12.75">
      <c r="A219" t="s">
        <v>1023</v>
      </c>
      <c r="B219" s="20">
        <v>39656</v>
      </c>
      <c r="C219">
        <v>2008</v>
      </c>
      <c r="D219" t="s">
        <v>500</v>
      </c>
      <c r="F219" s="5">
        <v>1.8166666666666667</v>
      </c>
      <c r="H219">
        <v>485</v>
      </c>
      <c r="I219">
        <v>0.31</v>
      </c>
      <c r="K219">
        <v>4.27</v>
      </c>
      <c r="M219">
        <v>43.731</v>
      </c>
      <c r="O219">
        <v>0.05370317963702534</v>
      </c>
      <c r="P219">
        <v>53.703179637025336</v>
      </c>
      <c r="Q219">
        <v>0.51</v>
      </c>
      <c r="R219" s="36" t="s">
        <v>807</v>
      </c>
      <c r="S219">
        <v>25.45053</v>
      </c>
      <c r="T219">
        <v>0.11</v>
      </c>
      <c r="U219" s="36" t="s">
        <v>807</v>
      </c>
      <c r="V219">
        <v>9.05168</v>
      </c>
      <c r="W219">
        <v>0.01</v>
      </c>
      <c r="X219" s="36">
        <v>0</v>
      </c>
      <c r="Y219">
        <v>0.43498</v>
      </c>
      <c r="Z219">
        <v>0.09</v>
      </c>
      <c r="AA219" s="36" t="s">
        <v>807</v>
      </c>
      <c r="AB219">
        <v>2.30193</v>
      </c>
      <c r="AC219">
        <v>2.186</v>
      </c>
      <c r="AD219" s="36" t="s">
        <v>807</v>
      </c>
      <c r="AE219">
        <v>121.18528199999999</v>
      </c>
      <c r="AF219">
        <v>5.7578</v>
      </c>
      <c r="AG219" s="36" t="s">
        <v>807</v>
      </c>
      <c r="AH219">
        <v>119.87739599999999</v>
      </c>
      <c r="AI219">
        <v>2.6969</v>
      </c>
      <c r="AJ219" s="36" t="s">
        <v>807</v>
      </c>
      <c r="AK219">
        <v>43.4956032</v>
      </c>
      <c r="AL219">
        <v>0.1</v>
      </c>
      <c r="AM219" s="36" t="s">
        <v>807</v>
      </c>
      <c r="AN219">
        <v>2.8206</v>
      </c>
      <c r="AP219" s="36" t="s">
        <v>807</v>
      </c>
      <c r="AS219">
        <v>212.12758163702534</v>
      </c>
      <c r="AT219">
        <v>166.1935992</v>
      </c>
      <c r="AU219">
        <v>1.2763883967742204</v>
      </c>
      <c r="AV219">
        <v>24.283061464017248</v>
      </c>
    </row>
    <row r="220" spans="1:48" ht="12.75">
      <c r="A220" t="s">
        <v>1024</v>
      </c>
      <c r="B220" s="20">
        <v>39657</v>
      </c>
      <c r="C220">
        <v>2008</v>
      </c>
      <c r="D220" t="s">
        <v>501</v>
      </c>
      <c r="F220" s="5">
        <v>0.23333333333333334</v>
      </c>
      <c r="H220">
        <v>35</v>
      </c>
      <c r="I220">
        <v>0.025</v>
      </c>
      <c r="K220">
        <v>4.514</v>
      </c>
      <c r="N220" t="s">
        <v>103</v>
      </c>
      <c r="O220">
        <v>0.030619634336906766</v>
      </c>
      <c r="P220">
        <v>30.619634336906767</v>
      </c>
      <c r="Q220">
        <v>0.42</v>
      </c>
      <c r="R220" s="36" t="s">
        <v>807</v>
      </c>
      <c r="S220">
        <v>20.95926</v>
      </c>
      <c r="T220">
        <v>0.06</v>
      </c>
      <c r="U220" s="36" t="s">
        <v>807</v>
      </c>
      <c r="V220">
        <v>4.9372799999999994</v>
      </c>
      <c r="W220">
        <v>0</v>
      </c>
      <c r="X220" s="36" t="s">
        <v>793</v>
      </c>
      <c r="Y220">
        <v>0</v>
      </c>
      <c r="Z220">
        <v>0.14</v>
      </c>
      <c r="AA220" s="36" t="s">
        <v>807</v>
      </c>
      <c r="AB220">
        <v>3.5807800000000007</v>
      </c>
      <c r="AC220">
        <v>0.667</v>
      </c>
      <c r="AD220" s="36" t="s">
        <v>807</v>
      </c>
      <c r="AE220">
        <v>36.976479</v>
      </c>
      <c r="AF220">
        <v>1.9634</v>
      </c>
      <c r="AG220" s="36" t="s">
        <v>807</v>
      </c>
      <c r="AH220">
        <v>40.877988</v>
      </c>
      <c r="AI220">
        <v>0.9899</v>
      </c>
      <c r="AJ220" s="36" t="s">
        <v>807</v>
      </c>
      <c r="AK220">
        <v>15.9651072</v>
      </c>
      <c r="AL220">
        <v>0.06</v>
      </c>
      <c r="AM220" s="36">
        <v>2</v>
      </c>
      <c r="AN220">
        <v>1.6923599999999999</v>
      </c>
      <c r="AP220" s="36" t="s">
        <v>807</v>
      </c>
      <c r="AS220">
        <v>97.07343333690677</v>
      </c>
      <c r="AT220">
        <v>58.5354552</v>
      </c>
      <c r="AU220">
        <v>1.6583698376519462</v>
      </c>
      <c r="AV220">
        <v>49.53184679777013</v>
      </c>
    </row>
    <row r="221" spans="1:48" ht="12.75">
      <c r="A221" t="s">
        <v>1025</v>
      </c>
      <c r="B221" s="20">
        <v>39658</v>
      </c>
      <c r="C221">
        <v>2008</v>
      </c>
      <c r="D221" t="s">
        <v>502</v>
      </c>
      <c r="F221" s="5">
        <v>2.966666666666667</v>
      </c>
      <c r="H221">
        <v>2105</v>
      </c>
      <c r="I221">
        <v>0.6166666666666667</v>
      </c>
      <c r="K221">
        <v>4.474</v>
      </c>
      <c r="M221">
        <v>15.647</v>
      </c>
      <c r="O221">
        <v>0.03357376142429546</v>
      </c>
      <c r="P221">
        <v>33.57376142429546</v>
      </c>
      <c r="Q221">
        <v>0.02</v>
      </c>
      <c r="R221" s="36" t="s">
        <v>794</v>
      </c>
      <c r="S221">
        <v>0.99806</v>
      </c>
      <c r="T221">
        <v>0</v>
      </c>
      <c r="U221" s="36" t="s">
        <v>793</v>
      </c>
      <c r="V221">
        <v>0</v>
      </c>
      <c r="W221">
        <v>-0.01</v>
      </c>
      <c r="X221" s="36" t="s">
        <v>793</v>
      </c>
      <c r="Y221">
        <v>-0.43498</v>
      </c>
      <c r="Z221">
        <v>0.01</v>
      </c>
      <c r="AA221" s="36" t="s">
        <v>794</v>
      </c>
      <c r="AB221">
        <v>0.25577</v>
      </c>
      <c r="AC221">
        <v>0.127</v>
      </c>
      <c r="AD221" s="36" t="s">
        <v>807</v>
      </c>
      <c r="AE221">
        <v>7.040499</v>
      </c>
      <c r="AF221">
        <v>1.5297</v>
      </c>
      <c r="AG221" s="36" t="s">
        <v>807</v>
      </c>
      <c r="AH221">
        <v>31.848354</v>
      </c>
      <c r="AI221">
        <v>0.3548</v>
      </c>
      <c r="AJ221" s="36" t="s">
        <v>807</v>
      </c>
      <c r="AK221">
        <v>5.7222144</v>
      </c>
      <c r="AL221">
        <v>0.02</v>
      </c>
      <c r="AM221" s="36" t="s">
        <v>794</v>
      </c>
      <c r="AN221">
        <v>0.56412</v>
      </c>
      <c r="AP221" s="36" t="s">
        <v>807</v>
      </c>
      <c r="AS221">
        <v>41.43311042429546</v>
      </c>
      <c r="AT221">
        <v>38.1346884</v>
      </c>
      <c r="AU221">
        <v>1.086494007495167</v>
      </c>
      <c r="AV221">
        <v>8.290846480695418</v>
      </c>
    </row>
    <row r="222" spans="1:48" ht="12.75">
      <c r="A222" t="s">
        <v>1026</v>
      </c>
      <c r="B222" s="20">
        <v>39658</v>
      </c>
      <c r="C222">
        <v>2008</v>
      </c>
      <c r="D222" t="s">
        <v>503</v>
      </c>
      <c r="F222" s="5">
        <v>2.6333333333333333</v>
      </c>
      <c r="H222">
        <v>1342</v>
      </c>
      <c r="I222">
        <v>0.64</v>
      </c>
      <c r="K222">
        <v>4.786</v>
      </c>
      <c r="M222">
        <v>8.556</v>
      </c>
      <c r="O222">
        <v>0.016368165214278103</v>
      </c>
      <c r="P222">
        <v>16.368165214278104</v>
      </c>
      <c r="Q222">
        <v>0.01</v>
      </c>
      <c r="R222" s="36" t="s">
        <v>794</v>
      </c>
      <c r="S222">
        <v>0.49903</v>
      </c>
      <c r="T222">
        <v>0</v>
      </c>
      <c r="U222" s="36" t="s">
        <v>793</v>
      </c>
      <c r="V222">
        <v>0</v>
      </c>
      <c r="W222">
        <v>-0.01</v>
      </c>
      <c r="X222" s="36" t="s">
        <v>793</v>
      </c>
      <c r="Y222">
        <v>-0.43498</v>
      </c>
      <c r="Z222">
        <v>0.01</v>
      </c>
      <c r="AA222" s="36" t="s">
        <v>794</v>
      </c>
      <c r="AB222">
        <v>0.25577</v>
      </c>
      <c r="AC222">
        <v>0.062</v>
      </c>
      <c r="AD222" s="36" t="s">
        <v>794</v>
      </c>
      <c r="AE222">
        <v>3.4370939999999996</v>
      </c>
      <c r="AF222">
        <v>0.6449</v>
      </c>
      <c r="AG222" s="36" t="s">
        <v>807</v>
      </c>
      <c r="AH222">
        <v>13.426818</v>
      </c>
      <c r="AI222">
        <v>0.2559</v>
      </c>
      <c r="AJ222" s="36" t="s">
        <v>807</v>
      </c>
      <c r="AK222">
        <v>4.127155200000001</v>
      </c>
      <c r="AL222">
        <v>0.02</v>
      </c>
      <c r="AM222" s="36" t="s">
        <v>794</v>
      </c>
      <c r="AN222">
        <v>0.56412</v>
      </c>
      <c r="AP222" s="36" t="s">
        <v>807</v>
      </c>
      <c r="AS222">
        <v>20.125079214278102</v>
      </c>
      <c r="AT222">
        <v>18.1180932</v>
      </c>
      <c r="AU222">
        <v>1.1107724743505625</v>
      </c>
      <c r="AV222">
        <v>10.49591802969145</v>
      </c>
    </row>
    <row r="223" spans="1:48" ht="12.75">
      <c r="A223" t="s">
        <v>1027</v>
      </c>
      <c r="B223" s="20">
        <v>39658</v>
      </c>
      <c r="C223">
        <v>2008</v>
      </c>
      <c r="D223" t="s">
        <v>504</v>
      </c>
      <c r="F223" s="5">
        <v>2.65</v>
      </c>
      <c r="H223">
        <v>1245</v>
      </c>
      <c r="I223">
        <v>0.7033333333333333</v>
      </c>
      <c r="K223">
        <v>4.79</v>
      </c>
      <c r="M223">
        <v>7.512</v>
      </c>
      <c r="O223">
        <v>0.0162181009735893</v>
      </c>
      <c r="P223">
        <v>16.218100973589298</v>
      </c>
      <c r="Q223">
        <v>0</v>
      </c>
      <c r="R223" s="36" t="s">
        <v>793</v>
      </c>
      <c r="S223">
        <v>0</v>
      </c>
      <c r="T223">
        <v>0</v>
      </c>
      <c r="U223" s="36" t="s">
        <v>793</v>
      </c>
      <c r="V223">
        <v>0</v>
      </c>
      <c r="W223">
        <v>-0.01</v>
      </c>
      <c r="X223" s="36" t="s">
        <v>793</v>
      </c>
      <c r="Y223">
        <v>-0.43498</v>
      </c>
      <c r="Z223">
        <v>0</v>
      </c>
      <c r="AA223" s="36" t="s">
        <v>793</v>
      </c>
      <c r="AB223">
        <v>0</v>
      </c>
      <c r="AC223">
        <v>0.027</v>
      </c>
      <c r="AD223" s="36" t="s">
        <v>794</v>
      </c>
      <c r="AE223">
        <v>1.496799</v>
      </c>
      <c r="AF223">
        <v>0.6753</v>
      </c>
      <c r="AG223" s="36" t="s">
        <v>807</v>
      </c>
      <c r="AH223">
        <v>14.059746</v>
      </c>
      <c r="AI223">
        <v>0.1752</v>
      </c>
      <c r="AJ223" s="36" t="s">
        <v>807</v>
      </c>
      <c r="AK223">
        <v>2.8256256</v>
      </c>
      <c r="AL223">
        <v>0.02</v>
      </c>
      <c r="AM223" s="36" t="s">
        <v>794</v>
      </c>
      <c r="AN223">
        <v>0.56412</v>
      </c>
      <c r="AP223" s="36" t="s">
        <v>807</v>
      </c>
      <c r="AS223">
        <v>17.279919973589298</v>
      </c>
      <c r="AT223">
        <v>17.449491599999998</v>
      </c>
      <c r="AU223">
        <v>0.9902821451594211</v>
      </c>
      <c r="AV223">
        <v>-0.9765303742701753</v>
      </c>
    </row>
    <row r="224" spans="1:48" ht="12.75">
      <c r="A224" t="s">
        <v>1028</v>
      </c>
      <c r="B224" s="20">
        <v>39658</v>
      </c>
      <c r="C224">
        <v>2008</v>
      </c>
      <c r="D224" t="s">
        <v>505</v>
      </c>
      <c r="F224" s="5">
        <v>2.6</v>
      </c>
      <c r="H224">
        <v>661</v>
      </c>
      <c r="I224">
        <v>0.2733333333333334</v>
      </c>
      <c r="K224">
        <v>4.662</v>
      </c>
      <c r="M224">
        <v>10.832</v>
      </c>
      <c r="O224">
        <v>0.021777097723531598</v>
      </c>
      <c r="P224">
        <v>21.777097723531597</v>
      </c>
      <c r="Q224">
        <v>0.02</v>
      </c>
      <c r="R224" s="36" t="s">
        <v>794</v>
      </c>
      <c r="S224">
        <v>0.99806</v>
      </c>
      <c r="T224">
        <v>0.01</v>
      </c>
      <c r="U224" s="36" t="s">
        <v>807</v>
      </c>
      <c r="V224">
        <v>0.82288</v>
      </c>
      <c r="W224">
        <v>-0.01</v>
      </c>
      <c r="X224" s="36" t="s">
        <v>793</v>
      </c>
      <c r="Y224">
        <v>-0.43498</v>
      </c>
      <c r="Z224">
        <v>0.01</v>
      </c>
      <c r="AA224" s="36" t="s">
        <v>794</v>
      </c>
      <c r="AB224">
        <v>0.25577</v>
      </c>
      <c r="AC224">
        <v>0.104</v>
      </c>
      <c r="AD224" s="36">
        <v>2</v>
      </c>
      <c r="AE224">
        <v>5.765447999999999</v>
      </c>
      <c r="AF224">
        <v>0.866</v>
      </c>
      <c r="AG224" s="36" t="s">
        <v>807</v>
      </c>
      <c r="AH224">
        <v>18.03012</v>
      </c>
      <c r="AI224">
        <v>0.3966</v>
      </c>
      <c r="AJ224" s="36" t="s">
        <v>807</v>
      </c>
      <c r="AK224">
        <v>6.3963648</v>
      </c>
      <c r="AL224">
        <v>0.02</v>
      </c>
      <c r="AM224" s="36" t="s">
        <v>794</v>
      </c>
      <c r="AN224">
        <v>0.56412</v>
      </c>
      <c r="AP224" s="36" t="s">
        <v>807</v>
      </c>
      <c r="AS224">
        <v>29.184275723531595</v>
      </c>
      <c r="AT224">
        <v>24.9906048</v>
      </c>
      <c r="AU224">
        <v>1.1678099012446308</v>
      </c>
      <c r="AV224">
        <v>15.481975716439345</v>
      </c>
    </row>
    <row r="225" spans="1:48" ht="12.75">
      <c r="A225" t="s">
        <v>1029</v>
      </c>
      <c r="B225" s="20">
        <v>39658</v>
      </c>
      <c r="C225">
        <v>2008</v>
      </c>
      <c r="D225" t="s">
        <v>506</v>
      </c>
      <c r="F225" s="5">
        <v>0.35</v>
      </c>
      <c r="H225">
        <v>57</v>
      </c>
      <c r="I225">
        <v>0.05</v>
      </c>
      <c r="K225">
        <v>4.933</v>
      </c>
      <c r="N225" t="s">
        <v>103</v>
      </c>
      <c r="O225">
        <v>0.011668096170609632</v>
      </c>
      <c r="P225">
        <v>11.668096170609632</v>
      </c>
      <c r="Q225">
        <v>0.01</v>
      </c>
      <c r="R225" s="36" t="s">
        <v>794</v>
      </c>
      <c r="S225">
        <v>0.49903</v>
      </c>
      <c r="T225">
        <v>0.01</v>
      </c>
      <c r="U225" s="36" t="s">
        <v>807</v>
      </c>
      <c r="V225">
        <v>0.82288</v>
      </c>
      <c r="W225">
        <v>-0.01</v>
      </c>
      <c r="X225" s="36" t="s">
        <v>793</v>
      </c>
      <c r="Y225">
        <v>-0.43498</v>
      </c>
      <c r="Z225">
        <v>0.06</v>
      </c>
      <c r="AA225" s="36" t="s">
        <v>807</v>
      </c>
      <c r="AB225">
        <v>1.53462</v>
      </c>
      <c r="AC225">
        <v>0.032</v>
      </c>
      <c r="AD225" s="36" t="s">
        <v>794</v>
      </c>
      <c r="AE225">
        <v>1.773984</v>
      </c>
      <c r="AF225">
        <v>0.3614</v>
      </c>
      <c r="AG225" s="36" t="s">
        <v>807</v>
      </c>
      <c r="AH225">
        <v>7.524348</v>
      </c>
      <c r="AI225">
        <v>0.1873</v>
      </c>
      <c r="AJ225" s="36" t="s">
        <v>807</v>
      </c>
      <c r="AK225">
        <v>3.0207744</v>
      </c>
      <c r="AL225">
        <v>0.04</v>
      </c>
      <c r="AM225" s="36">
        <v>2</v>
      </c>
      <c r="AN225">
        <v>1.12824</v>
      </c>
      <c r="AP225" s="36" t="s">
        <v>807</v>
      </c>
      <c r="AS225">
        <v>15.863630170609632</v>
      </c>
      <c r="AT225">
        <v>11.6733624</v>
      </c>
      <c r="AU225">
        <v>1.3589597947040204</v>
      </c>
      <c r="AV225">
        <v>30.433735709264962</v>
      </c>
    </row>
    <row r="226" spans="1:48" ht="12.75">
      <c r="A226" t="s">
        <v>1030</v>
      </c>
      <c r="B226" s="20">
        <v>39658</v>
      </c>
      <c r="C226">
        <v>2008</v>
      </c>
      <c r="D226" t="s">
        <v>507</v>
      </c>
      <c r="F226" s="5">
        <v>1.7666666666666666</v>
      </c>
      <c r="H226">
        <v>299</v>
      </c>
      <c r="I226">
        <v>0.13333333333333333</v>
      </c>
      <c r="K226">
        <v>4.883</v>
      </c>
      <c r="M226">
        <v>12.437</v>
      </c>
      <c r="O226">
        <v>0.013091819229994072</v>
      </c>
      <c r="P226">
        <v>13.091819229994071</v>
      </c>
      <c r="Q226">
        <v>0.13</v>
      </c>
      <c r="R226" s="36" t="s">
        <v>807</v>
      </c>
      <c r="S226">
        <v>6.48739</v>
      </c>
      <c r="T226">
        <v>0.03</v>
      </c>
      <c r="U226" s="36" t="s">
        <v>807</v>
      </c>
      <c r="V226">
        <v>2.4686399999999997</v>
      </c>
      <c r="W226">
        <v>0</v>
      </c>
      <c r="X226" s="36" t="s">
        <v>793</v>
      </c>
      <c r="Y226">
        <v>0</v>
      </c>
      <c r="Z226">
        <v>0.05</v>
      </c>
      <c r="AA226" s="36" t="s">
        <v>807</v>
      </c>
      <c r="AB226">
        <v>1.2788500000000003</v>
      </c>
      <c r="AC226">
        <v>0.703</v>
      </c>
      <c r="AD226" s="36" t="s">
        <v>807</v>
      </c>
      <c r="AE226">
        <v>38.972210999999994</v>
      </c>
      <c r="AF226">
        <v>0.9549</v>
      </c>
      <c r="AG226" s="36" t="s">
        <v>807</v>
      </c>
      <c r="AH226">
        <v>19.881018</v>
      </c>
      <c r="AI226">
        <v>1.3277</v>
      </c>
      <c r="AJ226" s="36" t="s">
        <v>807</v>
      </c>
      <c r="AK226">
        <v>21.413145600000004</v>
      </c>
      <c r="AL226">
        <v>0.08</v>
      </c>
      <c r="AM226" s="36" t="s">
        <v>807</v>
      </c>
      <c r="AN226">
        <v>2.25648</v>
      </c>
      <c r="AP226" s="36" t="s">
        <v>807</v>
      </c>
      <c r="AS226">
        <v>62.298910229994064</v>
      </c>
      <c r="AT226">
        <v>43.5506436</v>
      </c>
      <c r="AU226">
        <v>1.4304934457959209</v>
      </c>
      <c r="AV226">
        <v>35.42436590730619</v>
      </c>
    </row>
    <row r="227" spans="1:48" ht="12.75">
      <c r="A227" t="s">
        <v>1031</v>
      </c>
      <c r="B227" s="20">
        <v>39659</v>
      </c>
      <c r="C227">
        <v>2008</v>
      </c>
      <c r="D227" t="s">
        <v>508</v>
      </c>
      <c r="F227" s="5">
        <v>3</v>
      </c>
      <c r="H227">
        <v>1664</v>
      </c>
      <c r="I227">
        <v>0.4466666666666666</v>
      </c>
      <c r="K227">
        <v>5.693</v>
      </c>
      <c r="M227">
        <v>12.437</v>
      </c>
      <c r="O227">
        <v>0.002027682719521284</v>
      </c>
      <c r="P227">
        <v>2.027682719521284</v>
      </c>
      <c r="Q227">
        <v>0.58</v>
      </c>
      <c r="R227" s="36" t="s">
        <v>807</v>
      </c>
      <c r="S227">
        <v>28.94374</v>
      </c>
      <c r="T227">
        <v>0.07</v>
      </c>
      <c r="U227" s="36" t="s">
        <v>807</v>
      </c>
      <c r="V227">
        <v>5.76016</v>
      </c>
      <c r="W227">
        <v>-0.01</v>
      </c>
      <c r="X227" s="36" t="s">
        <v>793</v>
      </c>
      <c r="Y227">
        <v>-0.43498</v>
      </c>
      <c r="Z227">
        <v>0.03</v>
      </c>
      <c r="AA227" s="36" t="s">
        <v>807</v>
      </c>
      <c r="AB227">
        <v>0.76731</v>
      </c>
      <c r="AC227">
        <v>0.991</v>
      </c>
      <c r="AD227" s="36" t="s">
        <v>807</v>
      </c>
      <c r="AE227">
        <v>54.938067</v>
      </c>
      <c r="AF227">
        <v>1.1053</v>
      </c>
      <c r="AG227" s="36" t="s">
        <v>807</v>
      </c>
      <c r="AH227">
        <v>23.012346</v>
      </c>
      <c r="AI227">
        <v>1.8302</v>
      </c>
      <c r="AJ227" s="36" t="s">
        <v>807</v>
      </c>
      <c r="AK227">
        <v>29.5174656</v>
      </c>
      <c r="AL227">
        <v>0.06</v>
      </c>
      <c r="AM227" s="36">
        <v>2</v>
      </c>
      <c r="AN227">
        <v>1.6923599999999999</v>
      </c>
      <c r="AP227" s="36" t="s">
        <v>807</v>
      </c>
      <c r="AS227">
        <v>92.00197971952127</v>
      </c>
      <c r="AT227">
        <v>54.2221716</v>
      </c>
      <c r="AU227">
        <v>1.6967594068017975</v>
      </c>
      <c r="AV227">
        <v>51.67382785757031</v>
      </c>
    </row>
    <row r="228" spans="1:48" ht="12.75">
      <c r="A228" t="s">
        <v>1032</v>
      </c>
      <c r="B228" s="20">
        <v>39659</v>
      </c>
      <c r="C228">
        <v>2008</v>
      </c>
      <c r="D228" t="s">
        <v>509</v>
      </c>
      <c r="F228" s="5">
        <v>2.8333333333333335</v>
      </c>
      <c r="H228">
        <v>947</v>
      </c>
      <c r="I228">
        <v>0.39</v>
      </c>
      <c r="K228">
        <v>4.922</v>
      </c>
      <c r="M228">
        <v>12.738</v>
      </c>
      <c r="O228">
        <v>0.011967405313072443</v>
      </c>
      <c r="P228">
        <v>11.967405313072444</v>
      </c>
      <c r="Q228">
        <v>0.54</v>
      </c>
      <c r="R228" s="36" t="s">
        <v>807</v>
      </c>
      <c r="S228">
        <v>26.94762</v>
      </c>
      <c r="T228">
        <v>0.08</v>
      </c>
      <c r="U228" s="36" t="s">
        <v>807</v>
      </c>
      <c r="V228">
        <v>6.58304</v>
      </c>
      <c r="W228">
        <v>0.01</v>
      </c>
      <c r="X228" s="36">
        <v>0</v>
      </c>
      <c r="Y228">
        <v>0.43498</v>
      </c>
      <c r="Z228">
        <v>0.03</v>
      </c>
      <c r="AA228" s="36" t="s">
        <v>807</v>
      </c>
      <c r="AB228">
        <v>0.76731</v>
      </c>
      <c r="AC228">
        <v>0.469</v>
      </c>
      <c r="AD228" s="36" t="s">
        <v>807</v>
      </c>
      <c r="AE228">
        <v>25.999952999999998</v>
      </c>
      <c r="AF228">
        <v>1.2107</v>
      </c>
      <c r="AG228" s="36" t="s">
        <v>807</v>
      </c>
      <c r="AH228">
        <v>25.206774000000003</v>
      </c>
      <c r="AI228">
        <v>1.7543</v>
      </c>
      <c r="AJ228" s="36" t="s">
        <v>807</v>
      </c>
      <c r="AK228">
        <v>28.2933504</v>
      </c>
      <c r="AL228">
        <v>0.04</v>
      </c>
      <c r="AM228" s="36">
        <v>2</v>
      </c>
      <c r="AN228">
        <v>1.12824</v>
      </c>
      <c r="AP228" s="36" t="s">
        <v>807</v>
      </c>
      <c r="AS228">
        <v>72.70030831307244</v>
      </c>
      <c r="AT228">
        <v>54.6283644</v>
      </c>
      <c r="AU228">
        <v>1.33081612659581</v>
      </c>
      <c r="AV228">
        <v>28.386291206846213</v>
      </c>
    </row>
    <row r="229" spans="1:48" ht="12.75">
      <c r="A229" t="s">
        <v>1033</v>
      </c>
      <c r="B229" s="20">
        <v>39659</v>
      </c>
      <c r="C229">
        <v>2008</v>
      </c>
      <c r="D229" t="s">
        <v>510</v>
      </c>
      <c r="F229" s="5">
        <v>0.2</v>
      </c>
      <c r="H229">
        <v>70</v>
      </c>
      <c r="I229">
        <v>0.05</v>
      </c>
      <c r="K229">
        <v>5.402</v>
      </c>
      <c r="N229" t="s">
        <v>103</v>
      </c>
      <c r="O229">
        <v>0.003962780342554394</v>
      </c>
      <c r="P229">
        <v>3.9627803425543937</v>
      </c>
      <c r="Q229">
        <v>0.11</v>
      </c>
      <c r="R229" s="36" t="s">
        <v>807</v>
      </c>
      <c r="S229">
        <v>5.48933</v>
      </c>
      <c r="T229">
        <v>0.03</v>
      </c>
      <c r="U229" s="36" t="s">
        <v>807</v>
      </c>
      <c r="V229">
        <v>2.4686399999999997</v>
      </c>
      <c r="W229">
        <v>0</v>
      </c>
      <c r="X229" s="36" t="s">
        <v>793</v>
      </c>
      <c r="Y229">
        <v>0</v>
      </c>
      <c r="Z229">
        <v>0.01</v>
      </c>
      <c r="AA229" s="36" t="s">
        <v>794</v>
      </c>
      <c r="AB229">
        <v>0.25577</v>
      </c>
      <c r="AC229">
        <v>0</v>
      </c>
      <c r="AD229" s="36" t="s">
        <v>793</v>
      </c>
      <c r="AE229">
        <v>0</v>
      </c>
      <c r="AF229">
        <v>0.1528</v>
      </c>
      <c r="AG229" s="36" t="s">
        <v>807</v>
      </c>
      <c r="AH229">
        <v>3.1812959999999997</v>
      </c>
      <c r="AI229">
        <v>0.2611</v>
      </c>
      <c r="AJ229" s="36" t="s">
        <v>807</v>
      </c>
      <c r="AK229">
        <v>4.2110208</v>
      </c>
      <c r="AL229">
        <v>0.02</v>
      </c>
      <c r="AM229" s="36" t="s">
        <v>794</v>
      </c>
      <c r="AN229">
        <v>0.56412</v>
      </c>
      <c r="AP229" s="36" t="s">
        <v>807</v>
      </c>
      <c r="AS229">
        <v>12.176520342554392</v>
      </c>
      <c r="AT229">
        <v>7.9564368</v>
      </c>
      <c r="AU229">
        <v>1.5303986757683279</v>
      </c>
      <c r="AV229">
        <v>41.922143008336676</v>
      </c>
    </row>
    <row r="230" spans="1:48" ht="12.75">
      <c r="A230" t="s">
        <v>1034</v>
      </c>
      <c r="B230" s="20">
        <v>39659</v>
      </c>
      <c r="C230">
        <v>2008</v>
      </c>
      <c r="D230" t="s">
        <v>511</v>
      </c>
      <c r="F230" s="5">
        <v>1.0166666666666666</v>
      </c>
      <c r="H230">
        <v>167</v>
      </c>
      <c r="I230">
        <v>0.275</v>
      </c>
      <c r="K230">
        <v>3.719</v>
      </c>
      <c r="M230">
        <v>113.213</v>
      </c>
      <c r="O230">
        <v>0.19098532585662403</v>
      </c>
      <c r="P230">
        <v>190.98532585662403</v>
      </c>
      <c r="Q230">
        <v>1.1</v>
      </c>
      <c r="R230" s="36" t="s">
        <v>807</v>
      </c>
      <c r="S230">
        <v>54.8933</v>
      </c>
      <c r="T230">
        <v>0.26</v>
      </c>
      <c r="U230" s="36" t="s">
        <v>807</v>
      </c>
      <c r="V230">
        <v>21.39488</v>
      </c>
      <c r="W230">
        <v>0.03</v>
      </c>
      <c r="X230" s="36" t="s">
        <v>807</v>
      </c>
      <c r="Y230">
        <v>1.30494</v>
      </c>
      <c r="Z230">
        <v>0.26</v>
      </c>
      <c r="AA230" s="36" t="s">
        <v>807</v>
      </c>
      <c r="AB230">
        <v>6.6500200000000005</v>
      </c>
      <c r="AC230">
        <v>3.391</v>
      </c>
      <c r="AD230" s="36" t="s">
        <v>807</v>
      </c>
      <c r="AE230">
        <v>187.986867</v>
      </c>
      <c r="AF230">
        <v>17.1294</v>
      </c>
      <c r="AG230" s="36" t="s">
        <v>807</v>
      </c>
      <c r="AH230">
        <v>356.634108</v>
      </c>
      <c r="AI230">
        <v>4.7401</v>
      </c>
      <c r="AJ230" s="36" t="s">
        <v>807</v>
      </c>
      <c r="AK230">
        <v>76.4483328</v>
      </c>
      <c r="AL230">
        <v>0.25</v>
      </c>
      <c r="AM230" s="36" t="s">
        <v>807</v>
      </c>
      <c r="AN230">
        <v>7.0515</v>
      </c>
      <c r="AP230" s="36" t="s">
        <v>807</v>
      </c>
      <c r="AS230">
        <v>463.21533285662406</v>
      </c>
      <c r="AT230">
        <v>440.1339408</v>
      </c>
      <c r="AU230">
        <v>1.0524417453802146</v>
      </c>
      <c r="AV230">
        <v>5.1101811292090815</v>
      </c>
    </row>
    <row r="231" spans="1:48" ht="12.75">
      <c r="A231" t="s">
        <v>1035</v>
      </c>
      <c r="B231" s="20">
        <v>39660</v>
      </c>
      <c r="C231">
        <v>2008</v>
      </c>
      <c r="D231" t="s">
        <v>512</v>
      </c>
      <c r="F231" s="5">
        <v>2.816666666666667</v>
      </c>
      <c r="H231">
        <v>878</v>
      </c>
      <c r="I231">
        <v>0.52</v>
      </c>
      <c r="K231">
        <v>3.315</v>
      </c>
      <c r="M231">
        <v>236.236</v>
      </c>
      <c r="O231">
        <v>0.48417236758409987</v>
      </c>
      <c r="P231">
        <v>484.17236758409985</v>
      </c>
      <c r="Q231">
        <v>0.9</v>
      </c>
      <c r="R231" s="36" t="s">
        <v>807</v>
      </c>
      <c r="S231">
        <v>44.9127</v>
      </c>
      <c r="T231">
        <v>0.16</v>
      </c>
      <c r="U231" s="36" t="s">
        <v>807</v>
      </c>
      <c r="V231">
        <v>13.16608</v>
      </c>
      <c r="W231">
        <v>0.04</v>
      </c>
      <c r="X231" s="36" t="s">
        <v>807</v>
      </c>
      <c r="Y231">
        <v>1.73992</v>
      </c>
      <c r="Z231">
        <v>0.12</v>
      </c>
      <c r="AA231" s="36" t="s">
        <v>807</v>
      </c>
      <c r="AB231">
        <v>3.06924</v>
      </c>
      <c r="AC231">
        <v>4.097</v>
      </c>
      <c r="AD231" s="36" t="s">
        <v>807</v>
      </c>
      <c r="AE231">
        <v>227.125389</v>
      </c>
      <c r="AF231">
        <v>30.7693</v>
      </c>
      <c r="AG231" s="36" t="s">
        <v>807</v>
      </c>
      <c r="AH231">
        <v>640.6168260000001</v>
      </c>
      <c r="AI231">
        <v>8.9794</v>
      </c>
      <c r="AJ231" s="36" t="s">
        <v>807</v>
      </c>
      <c r="AK231">
        <v>144.8197632</v>
      </c>
      <c r="AL231">
        <v>0.86</v>
      </c>
      <c r="AM231" s="36" t="s">
        <v>807</v>
      </c>
      <c r="AN231">
        <v>24.25716</v>
      </c>
      <c r="AP231" s="36" t="s">
        <v>807</v>
      </c>
      <c r="AS231">
        <v>774.1856965840999</v>
      </c>
      <c r="AT231">
        <v>809.6937492000001</v>
      </c>
      <c r="AU231">
        <v>0.9561463174799323</v>
      </c>
      <c r="AV231">
        <v>-4.483681218341955</v>
      </c>
    </row>
    <row r="232" spans="1:48" ht="12.75">
      <c r="A232" t="s">
        <v>1036</v>
      </c>
      <c r="B232" s="20">
        <v>39660</v>
      </c>
      <c r="C232">
        <v>2008</v>
      </c>
      <c r="D232" t="s">
        <v>513</v>
      </c>
      <c r="F232" s="5">
        <v>1.1333333333333333</v>
      </c>
      <c r="H232">
        <v>512</v>
      </c>
      <c r="I232">
        <v>0.8333333333333334</v>
      </c>
      <c r="K232">
        <v>3.775</v>
      </c>
      <c r="M232">
        <v>83.684</v>
      </c>
      <c r="O232">
        <v>0.1678804018122562</v>
      </c>
      <c r="P232">
        <v>167.8804018122562</v>
      </c>
      <c r="Q232">
        <v>0.2</v>
      </c>
      <c r="R232" s="36" t="s">
        <v>807</v>
      </c>
      <c r="S232">
        <v>9.9806</v>
      </c>
      <c r="T232">
        <v>0.04</v>
      </c>
      <c r="U232" s="36" t="s">
        <v>807</v>
      </c>
      <c r="V232">
        <v>3.29152</v>
      </c>
      <c r="W232">
        <v>0.02</v>
      </c>
      <c r="X232" s="36">
        <v>0</v>
      </c>
      <c r="Y232">
        <v>0.86996</v>
      </c>
      <c r="Z232">
        <v>0.04</v>
      </c>
      <c r="AA232" s="36" t="s">
        <v>807</v>
      </c>
      <c r="AB232">
        <v>1.02308</v>
      </c>
      <c r="AC232">
        <v>1.818</v>
      </c>
      <c r="AD232" s="36" t="s">
        <v>807</v>
      </c>
      <c r="AE232">
        <v>100.784466</v>
      </c>
      <c r="AF232">
        <v>10.5234</v>
      </c>
      <c r="AG232" s="36" t="s">
        <v>807</v>
      </c>
      <c r="AH232">
        <v>219.09718800000002</v>
      </c>
      <c r="AI232">
        <v>2.7323</v>
      </c>
      <c r="AJ232" s="36" t="s">
        <v>807</v>
      </c>
      <c r="AK232">
        <v>44.0665344</v>
      </c>
      <c r="AL232">
        <v>0.19</v>
      </c>
      <c r="AM232" s="36" t="s">
        <v>807</v>
      </c>
      <c r="AN232">
        <v>5.35914</v>
      </c>
      <c r="AP232" s="36" t="s">
        <v>807</v>
      </c>
      <c r="AS232">
        <v>283.83002781225616</v>
      </c>
      <c r="AT232">
        <v>268.52286240000007</v>
      </c>
      <c r="AU232">
        <v>1.0570050731451464</v>
      </c>
      <c r="AV232">
        <v>5.5425311186020645</v>
      </c>
    </row>
    <row r="233" spans="1:48" ht="12.75">
      <c r="A233" t="s">
        <v>1037</v>
      </c>
      <c r="B233" s="20">
        <v>39660</v>
      </c>
      <c r="C233">
        <v>2008</v>
      </c>
      <c r="D233" t="s">
        <v>514</v>
      </c>
      <c r="F233" s="5">
        <v>2.65</v>
      </c>
      <c r="H233">
        <v>1616</v>
      </c>
      <c r="I233">
        <v>0.9233333333333333</v>
      </c>
      <c r="J233" t="s">
        <v>809</v>
      </c>
      <c r="K233">
        <v>3.819</v>
      </c>
      <c r="M233">
        <v>79.479</v>
      </c>
      <c r="O233">
        <v>0.15170503674593372</v>
      </c>
      <c r="P233">
        <v>151.7050367459337</v>
      </c>
      <c r="Q233">
        <v>0.18</v>
      </c>
      <c r="R233" s="36" t="s">
        <v>807</v>
      </c>
      <c r="S233">
        <v>8.98254</v>
      </c>
      <c r="T233">
        <v>0.03</v>
      </c>
      <c r="U233" s="36" t="s">
        <v>807</v>
      </c>
      <c r="V233">
        <v>2.4686399999999997</v>
      </c>
      <c r="W233">
        <v>0.02</v>
      </c>
      <c r="X233" s="36">
        <v>0</v>
      </c>
      <c r="Y233">
        <v>0.86996</v>
      </c>
      <c r="Z233">
        <v>0.03</v>
      </c>
      <c r="AA233" s="36" t="s">
        <v>807</v>
      </c>
      <c r="AB233">
        <v>0.76731</v>
      </c>
      <c r="AC233">
        <v>1.894</v>
      </c>
      <c r="AD233" s="36" t="s">
        <v>807</v>
      </c>
      <c r="AE233">
        <v>104.997678</v>
      </c>
      <c r="AF233">
        <v>10.1523</v>
      </c>
      <c r="AG233" s="36" t="s">
        <v>807</v>
      </c>
      <c r="AH233">
        <v>211.370886</v>
      </c>
      <c r="AI233">
        <v>2.9035</v>
      </c>
      <c r="AJ233" s="36" t="s">
        <v>807</v>
      </c>
      <c r="AK233">
        <v>46.827648</v>
      </c>
      <c r="AL233">
        <v>0.12</v>
      </c>
      <c r="AM233" s="36" t="s">
        <v>807</v>
      </c>
      <c r="AN233">
        <v>3.3847199999999997</v>
      </c>
      <c r="AP233" s="36" t="s">
        <v>807</v>
      </c>
      <c r="AS233">
        <v>269.7911647459337</v>
      </c>
      <c r="AT233">
        <v>261.583254</v>
      </c>
      <c r="AU233">
        <v>1.0313778142156367</v>
      </c>
      <c r="AV233">
        <v>3.0893134695135385</v>
      </c>
    </row>
    <row r="234" spans="1:48" ht="12.75">
      <c r="A234" t="s">
        <v>1038</v>
      </c>
      <c r="B234" s="20">
        <v>39660</v>
      </c>
      <c r="C234">
        <v>2008</v>
      </c>
      <c r="D234" t="s">
        <v>515</v>
      </c>
      <c r="F234" s="5">
        <v>2.75</v>
      </c>
      <c r="H234">
        <v>1183</v>
      </c>
      <c r="I234">
        <v>0.5266666666666667</v>
      </c>
      <c r="K234">
        <v>3.927</v>
      </c>
      <c r="M234">
        <v>71.772</v>
      </c>
      <c r="O234">
        <v>0.11830415557251649</v>
      </c>
      <c r="P234">
        <v>118.30415557251649</v>
      </c>
      <c r="Q234">
        <v>0.15</v>
      </c>
      <c r="R234" s="36" t="s">
        <v>807</v>
      </c>
      <c r="S234">
        <v>7.485449999999999</v>
      </c>
      <c r="T234">
        <v>0.03</v>
      </c>
      <c r="U234" s="36" t="s">
        <v>807</v>
      </c>
      <c r="V234">
        <v>2.4686399999999997</v>
      </c>
      <c r="W234">
        <v>0.02</v>
      </c>
      <c r="X234" s="36">
        <v>0</v>
      </c>
      <c r="Y234">
        <v>0.86996</v>
      </c>
      <c r="Z234">
        <v>0.03</v>
      </c>
      <c r="AA234" s="36" t="s">
        <v>807</v>
      </c>
      <c r="AB234">
        <v>0.76731</v>
      </c>
      <c r="AC234">
        <v>2.593</v>
      </c>
      <c r="AD234" s="36" t="s">
        <v>807</v>
      </c>
      <c r="AE234">
        <v>143.748141</v>
      </c>
      <c r="AF234">
        <v>9.9684</v>
      </c>
      <c r="AG234" s="36" t="s">
        <v>807</v>
      </c>
      <c r="AH234">
        <v>207.542088</v>
      </c>
      <c r="AI234">
        <v>3.1743</v>
      </c>
      <c r="AJ234" s="36" t="s">
        <v>807</v>
      </c>
      <c r="AK234">
        <v>51.195110400000004</v>
      </c>
      <c r="AL234">
        <v>0.1</v>
      </c>
      <c r="AM234" s="36" t="s">
        <v>807</v>
      </c>
      <c r="AN234">
        <v>2.8206</v>
      </c>
      <c r="AP234" s="36" t="s">
        <v>807</v>
      </c>
      <c r="AS234">
        <v>273.64365657251653</v>
      </c>
      <c r="AT234">
        <v>261.5577984</v>
      </c>
      <c r="AU234">
        <v>1.0462072178556634</v>
      </c>
      <c r="AV234">
        <v>4.516377173577429</v>
      </c>
    </row>
    <row r="235" spans="1:48" ht="12.75">
      <c r="A235" t="s">
        <v>1039</v>
      </c>
      <c r="B235" s="20">
        <v>39661</v>
      </c>
      <c r="C235">
        <v>2008</v>
      </c>
      <c r="D235" t="s">
        <v>516</v>
      </c>
      <c r="F235" s="5">
        <v>2.5833333333333335</v>
      </c>
      <c r="H235">
        <v>1641</v>
      </c>
      <c r="I235">
        <v>0.6033333333333334</v>
      </c>
      <c r="K235">
        <v>4.631</v>
      </c>
      <c r="M235">
        <v>18.018</v>
      </c>
      <c r="O235">
        <v>0.02338837238659355</v>
      </c>
      <c r="P235">
        <v>23.38837238659355</v>
      </c>
      <c r="Q235">
        <v>0.4</v>
      </c>
      <c r="R235" s="36" t="s">
        <v>807</v>
      </c>
      <c r="S235">
        <v>19.9612</v>
      </c>
      <c r="T235">
        <v>0.04</v>
      </c>
      <c r="U235" s="36" t="s">
        <v>807</v>
      </c>
      <c r="V235">
        <v>3.29152</v>
      </c>
      <c r="W235">
        <v>0</v>
      </c>
      <c r="X235" s="36" t="s">
        <v>793</v>
      </c>
      <c r="Y235">
        <v>0</v>
      </c>
      <c r="Z235">
        <v>0.02</v>
      </c>
      <c r="AA235" s="36" t="s">
        <v>807</v>
      </c>
      <c r="AB235">
        <v>0.51154</v>
      </c>
      <c r="AC235">
        <v>0.601</v>
      </c>
      <c r="AD235" s="36" t="s">
        <v>807</v>
      </c>
      <c r="AE235">
        <v>33.317637</v>
      </c>
      <c r="AF235">
        <v>2.0041</v>
      </c>
      <c r="AG235" s="36" t="s">
        <v>807</v>
      </c>
      <c r="AH235">
        <v>41.725362000000004</v>
      </c>
      <c r="AI235">
        <v>1.38</v>
      </c>
      <c r="AJ235" s="36" t="s">
        <v>807</v>
      </c>
      <c r="AK235">
        <v>22.256639999999997</v>
      </c>
      <c r="AL235">
        <v>0.04</v>
      </c>
      <c r="AM235" s="36">
        <v>2</v>
      </c>
      <c r="AN235">
        <v>1.12824</v>
      </c>
      <c r="AP235" s="36" t="s">
        <v>807</v>
      </c>
      <c r="AS235">
        <v>80.47026938659354</v>
      </c>
      <c r="AT235">
        <v>65.110242</v>
      </c>
      <c r="AU235">
        <v>1.2359080064023344</v>
      </c>
      <c r="AV235">
        <v>21.10176319659232</v>
      </c>
    </row>
    <row r="236" spans="1:48" ht="12.75">
      <c r="A236" t="s">
        <v>1040</v>
      </c>
      <c r="B236" s="20">
        <v>39661</v>
      </c>
      <c r="C236">
        <v>2008</v>
      </c>
      <c r="D236" t="s">
        <v>517</v>
      </c>
      <c r="F236" s="5">
        <v>3</v>
      </c>
      <c r="H236">
        <v>1609</v>
      </c>
      <c r="I236">
        <v>0.5766666666666667</v>
      </c>
      <c r="K236">
        <v>4.066</v>
      </c>
      <c r="M236">
        <v>39.139</v>
      </c>
      <c r="O236">
        <v>0.08590135215053961</v>
      </c>
      <c r="P236">
        <v>85.90135215053961</v>
      </c>
      <c r="Q236">
        <v>0.04</v>
      </c>
      <c r="R236" s="36" t="s">
        <v>807</v>
      </c>
      <c r="S236">
        <v>1.99612</v>
      </c>
      <c r="T236">
        <v>0.01</v>
      </c>
      <c r="U236" s="36" t="s">
        <v>807</v>
      </c>
      <c r="V236">
        <v>0.82288</v>
      </c>
      <c r="W236">
        <v>0</v>
      </c>
      <c r="X236" s="36" t="s">
        <v>793</v>
      </c>
      <c r="Y236">
        <v>0</v>
      </c>
      <c r="Z236">
        <v>0</v>
      </c>
      <c r="AA236" s="36" t="s">
        <v>793</v>
      </c>
      <c r="AB236">
        <v>0</v>
      </c>
      <c r="AC236">
        <v>0.274</v>
      </c>
      <c r="AD236" s="36" t="s">
        <v>807</v>
      </c>
      <c r="AE236">
        <v>15.189738</v>
      </c>
      <c r="AF236">
        <v>4.1926</v>
      </c>
      <c r="AG236" s="36" t="s">
        <v>807</v>
      </c>
      <c r="AH236">
        <v>87.289932</v>
      </c>
      <c r="AI236">
        <v>0.8073</v>
      </c>
      <c r="AJ236" s="36" t="s">
        <v>807</v>
      </c>
      <c r="AK236">
        <v>13.0201344</v>
      </c>
      <c r="AL236">
        <v>0.02</v>
      </c>
      <c r="AM236" s="36" t="s">
        <v>794</v>
      </c>
      <c r="AN236">
        <v>0.56412</v>
      </c>
      <c r="AP236" s="36" t="s">
        <v>807</v>
      </c>
      <c r="AS236">
        <v>103.91009015053962</v>
      </c>
      <c r="AT236">
        <v>100.8741864</v>
      </c>
      <c r="AU236">
        <v>1.0300959428659107</v>
      </c>
      <c r="AV236">
        <v>2.9649773915043456</v>
      </c>
    </row>
    <row r="237" spans="1:48" ht="12.75">
      <c r="A237" t="s">
        <v>1041</v>
      </c>
      <c r="B237" s="20">
        <v>39661</v>
      </c>
      <c r="C237">
        <v>2008</v>
      </c>
      <c r="D237" t="s">
        <v>518</v>
      </c>
      <c r="F237" s="5">
        <v>2.966666666666667</v>
      </c>
      <c r="H237">
        <v>1826</v>
      </c>
      <c r="I237">
        <v>0.8133333333333334</v>
      </c>
      <c r="K237">
        <v>4.032</v>
      </c>
      <c r="M237">
        <v>45.946</v>
      </c>
      <c r="O237">
        <v>0.09289663867799365</v>
      </c>
      <c r="P237">
        <v>92.89663867799365</v>
      </c>
      <c r="Q237">
        <v>0.19</v>
      </c>
      <c r="R237" s="36" t="s">
        <v>807</v>
      </c>
      <c r="S237">
        <v>9.48157</v>
      </c>
      <c r="T237">
        <v>0.04</v>
      </c>
      <c r="U237" s="36" t="s">
        <v>807</v>
      </c>
      <c r="V237">
        <v>3.29152</v>
      </c>
      <c r="W237">
        <v>0</v>
      </c>
      <c r="X237" s="36" t="s">
        <v>793</v>
      </c>
      <c r="Y237">
        <v>0</v>
      </c>
      <c r="Z237">
        <v>0.02</v>
      </c>
      <c r="AA237" s="36" t="s">
        <v>807</v>
      </c>
      <c r="AB237">
        <v>0.51154</v>
      </c>
      <c r="AC237">
        <v>0.377</v>
      </c>
      <c r="AD237" s="36" t="s">
        <v>807</v>
      </c>
      <c r="AE237">
        <v>20.899749</v>
      </c>
      <c r="AF237">
        <v>4.8245</v>
      </c>
      <c r="AG237" s="36" t="s">
        <v>807</v>
      </c>
      <c r="AH237">
        <v>100.44609</v>
      </c>
      <c r="AI237">
        <v>1.2309</v>
      </c>
      <c r="AJ237" s="36" t="s">
        <v>807</v>
      </c>
      <c r="AK237">
        <v>19.851955200000003</v>
      </c>
      <c r="AL237">
        <v>0.04</v>
      </c>
      <c r="AM237" s="36">
        <v>2</v>
      </c>
      <c r="AN237">
        <v>1.12824</v>
      </c>
      <c r="AP237" s="36" t="s">
        <v>807</v>
      </c>
      <c r="AS237">
        <v>127.08101767799366</v>
      </c>
      <c r="AT237">
        <v>121.42628520000001</v>
      </c>
      <c r="AU237">
        <v>1.0465692619079945</v>
      </c>
      <c r="AV237">
        <v>4.550958794776246</v>
      </c>
    </row>
    <row r="238" spans="1:48" ht="12.75">
      <c r="A238" t="s">
        <v>1042</v>
      </c>
      <c r="B238" s="20">
        <v>39661</v>
      </c>
      <c r="C238">
        <v>2008</v>
      </c>
      <c r="D238" t="s">
        <v>519</v>
      </c>
      <c r="F238" s="5">
        <v>3</v>
      </c>
      <c r="H238">
        <v>1144</v>
      </c>
      <c r="I238">
        <v>0.49666666666666665</v>
      </c>
      <c r="K238">
        <v>4.195</v>
      </c>
      <c r="M238">
        <v>29.83</v>
      </c>
      <c r="O238">
        <v>0.06382634861905485</v>
      </c>
      <c r="P238">
        <v>63.82634861905485</v>
      </c>
      <c r="Q238">
        <v>0.05</v>
      </c>
      <c r="R238" s="36" t="s">
        <v>807</v>
      </c>
      <c r="S238">
        <v>2.49515</v>
      </c>
      <c r="T238">
        <v>0.01</v>
      </c>
      <c r="U238" s="36" t="s">
        <v>807</v>
      </c>
      <c r="V238">
        <v>0.82288</v>
      </c>
      <c r="W238">
        <v>0</v>
      </c>
      <c r="X238" s="36" t="s">
        <v>793</v>
      </c>
      <c r="Y238">
        <v>0</v>
      </c>
      <c r="Z238">
        <v>0.01</v>
      </c>
      <c r="AA238" s="36" t="s">
        <v>794</v>
      </c>
      <c r="AB238">
        <v>0.25577</v>
      </c>
      <c r="AC238">
        <v>0.54</v>
      </c>
      <c r="AD238" s="36" t="s">
        <v>807</v>
      </c>
      <c r="AE238">
        <v>29.93598</v>
      </c>
      <c r="AF238">
        <v>2.7363</v>
      </c>
      <c r="AG238" s="36" t="s">
        <v>807</v>
      </c>
      <c r="AH238">
        <v>56.969766</v>
      </c>
      <c r="AI238">
        <v>1.332</v>
      </c>
      <c r="AJ238" s="36" t="s">
        <v>807</v>
      </c>
      <c r="AK238">
        <v>21.482496</v>
      </c>
      <c r="AL238">
        <v>0.04</v>
      </c>
      <c r="AM238" s="36">
        <v>2</v>
      </c>
      <c r="AN238">
        <v>1.12824</v>
      </c>
      <c r="AP238" s="36" t="s">
        <v>807</v>
      </c>
      <c r="AS238">
        <v>97.33612861905485</v>
      </c>
      <c r="AT238">
        <v>79.58050200000001</v>
      </c>
      <c r="AU238">
        <v>1.2231152879514988</v>
      </c>
      <c r="AV238">
        <v>20.072309264454717</v>
      </c>
    </row>
    <row r="239" spans="1:48" ht="12.75">
      <c r="A239" t="s">
        <v>1043</v>
      </c>
      <c r="B239" s="20">
        <v>39661</v>
      </c>
      <c r="C239">
        <v>2008</v>
      </c>
      <c r="D239" t="s">
        <v>520</v>
      </c>
      <c r="F239" s="5">
        <v>1.5</v>
      </c>
      <c r="H239">
        <v>201</v>
      </c>
      <c r="I239">
        <v>0.07</v>
      </c>
      <c r="K239">
        <v>4.371</v>
      </c>
      <c r="M239">
        <v>19.82</v>
      </c>
      <c r="O239">
        <v>0.04255984131337428</v>
      </c>
      <c r="P239">
        <v>42.55984131337428</v>
      </c>
      <c r="Q239">
        <v>0.05</v>
      </c>
      <c r="R239" s="36" t="s">
        <v>807</v>
      </c>
      <c r="S239">
        <v>2.49515</v>
      </c>
      <c r="T239">
        <v>0.01</v>
      </c>
      <c r="U239" s="36" t="s">
        <v>807</v>
      </c>
      <c r="V239">
        <v>0.82288</v>
      </c>
      <c r="W239">
        <v>0</v>
      </c>
      <c r="X239" s="36" t="s">
        <v>793</v>
      </c>
      <c r="Y239">
        <v>0</v>
      </c>
      <c r="Z239">
        <v>0.04</v>
      </c>
      <c r="AA239" s="36" t="s">
        <v>807</v>
      </c>
      <c r="AB239">
        <v>1.02308</v>
      </c>
      <c r="AC239">
        <v>0.326</v>
      </c>
      <c r="AD239" s="36" t="s">
        <v>807</v>
      </c>
      <c r="AE239">
        <v>18.072462</v>
      </c>
      <c r="AF239">
        <v>1.7683</v>
      </c>
      <c r="AG239" s="36" t="s">
        <v>807</v>
      </c>
      <c r="AH239">
        <v>36.816006</v>
      </c>
      <c r="AI239">
        <v>0.9521</v>
      </c>
      <c r="AJ239" s="36" t="s">
        <v>807</v>
      </c>
      <c r="AK239">
        <v>15.355468799999999</v>
      </c>
      <c r="AL239">
        <v>0.04</v>
      </c>
      <c r="AM239" s="36">
        <v>2</v>
      </c>
      <c r="AN239">
        <v>1.12824</v>
      </c>
      <c r="AP239" s="36" t="s">
        <v>807</v>
      </c>
      <c r="AS239">
        <v>64.97341331337428</v>
      </c>
      <c r="AT239">
        <v>53.2997148</v>
      </c>
      <c r="AU239">
        <v>1.2190199057758238</v>
      </c>
      <c r="AV239">
        <v>19.74023803984301</v>
      </c>
    </row>
    <row r="240" spans="1:48" ht="12.75">
      <c r="A240" t="s">
        <v>1044</v>
      </c>
      <c r="B240" s="20">
        <v>39661</v>
      </c>
      <c r="C240">
        <v>2008</v>
      </c>
      <c r="D240" t="s">
        <v>521</v>
      </c>
      <c r="F240" s="5">
        <v>1.4</v>
      </c>
      <c r="H240">
        <v>290</v>
      </c>
      <c r="I240">
        <v>0.15</v>
      </c>
      <c r="K240">
        <v>4.405</v>
      </c>
      <c r="M240">
        <v>24.024</v>
      </c>
      <c r="O240">
        <v>0.03935500754557774</v>
      </c>
      <c r="P240">
        <v>39.35500754557774</v>
      </c>
      <c r="Q240">
        <v>0.51</v>
      </c>
      <c r="R240" s="36" t="s">
        <v>807</v>
      </c>
      <c r="S240">
        <v>25.45053</v>
      </c>
      <c r="T240">
        <v>0.03</v>
      </c>
      <c r="U240" s="36" t="s">
        <v>807</v>
      </c>
      <c r="V240">
        <v>2.4686399999999997</v>
      </c>
      <c r="W240">
        <v>0</v>
      </c>
      <c r="X240" s="36" t="s">
        <v>793</v>
      </c>
      <c r="Y240">
        <v>0</v>
      </c>
      <c r="Z240">
        <v>0.05</v>
      </c>
      <c r="AA240" s="36" t="s">
        <v>807</v>
      </c>
      <c r="AB240">
        <v>1.2788500000000003</v>
      </c>
      <c r="AC240">
        <v>0.621</v>
      </c>
      <c r="AD240" s="36" t="s">
        <v>807</v>
      </c>
      <c r="AE240">
        <v>34.426376999999995</v>
      </c>
      <c r="AF240">
        <v>2.9947</v>
      </c>
      <c r="AG240" s="36" t="s">
        <v>807</v>
      </c>
      <c r="AH240">
        <v>62.349654</v>
      </c>
      <c r="AI240">
        <v>1.0606</v>
      </c>
      <c r="AJ240" s="36" t="s">
        <v>807</v>
      </c>
      <c r="AK240">
        <v>17.1053568</v>
      </c>
      <c r="AL240">
        <v>0.04</v>
      </c>
      <c r="AM240" s="36">
        <v>2</v>
      </c>
      <c r="AN240">
        <v>1.12824</v>
      </c>
      <c r="AP240" s="36" t="s">
        <v>807</v>
      </c>
      <c r="AS240">
        <v>102.97940454557775</v>
      </c>
      <c r="AT240">
        <v>80.5832508</v>
      </c>
      <c r="AU240">
        <v>1.2779256672228685</v>
      </c>
      <c r="AV240">
        <v>24.401644989733256</v>
      </c>
    </row>
    <row r="241" spans="1:48" ht="12.75">
      <c r="A241" t="s">
        <v>1045</v>
      </c>
      <c r="B241" s="20">
        <v>39662</v>
      </c>
      <c r="C241">
        <v>2008</v>
      </c>
      <c r="D241" t="s">
        <v>522</v>
      </c>
      <c r="F241" s="5">
        <v>2.85</v>
      </c>
      <c r="H241">
        <v>743</v>
      </c>
      <c r="I241">
        <v>0.3933333333333333</v>
      </c>
      <c r="K241">
        <v>4.708</v>
      </c>
      <c r="M241">
        <v>32.532</v>
      </c>
      <c r="O241">
        <v>0.019588446735059894</v>
      </c>
      <c r="P241">
        <v>19.588446735059893</v>
      </c>
      <c r="Q241">
        <v>1.69</v>
      </c>
      <c r="R241" s="36" t="s">
        <v>807</v>
      </c>
      <c r="S241">
        <v>84.33606999999999</v>
      </c>
      <c r="T241">
        <v>0.09</v>
      </c>
      <c r="U241" s="36" t="s">
        <v>807</v>
      </c>
      <c r="V241">
        <v>7.405919999999999</v>
      </c>
      <c r="W241">
        <v>0.02</v>
      </c>
      <c r="X241" s="36">
        <v>0</v>
      </c>
      <c r="Y241">
        <v>0.86996</v>
      </c>
      <c r="Z241">
        <v>0.04</v>
      </c>
      <c r="AA241" s="36" t="s">
        <v>807</v>
      </c>
      <c r="AB241">
        <v>1.02308</v>
      </c>
      <c r="AC241">
        <v>1.868</v>
      </c>
      <c r="AD241" s="36" t="s">
        <v>807</v>
      </c>
      <c r="AE241">
        <v>103.556316</v>
      </c>
      <c r="AF241">
        <v>2.217</v>
      </c>
      <c r="AG241" s="36" t="s">
        <v>807</v>
      </c>
      <c r="AH241">
        <v>46.15794</v>
      </c>
      <c r="AI241">
        <v>7.597</v>
      </c>
      <c r="AJ241" s="36" t="s">
        <v>807</v>
      </c>
      <c r="AK241">
        <v>122.524416</v>
      </c>
      <c r="AL241">
        <v>0.11</v>
      </c>
      <c r="AM241" s="36" t="s">
        <v>807</v>
      </c>
      <c r="AN241">
        <v>3.1026599999999998</v>
      </c>
      <c r="AP241" s="36" t="s">
        <v>807</v>
      </c>
      <c r="AS241">
        <v>216.77979273505986</v>
      </c>
      <c r="AT241">
        <v>171.78501599999998</v>
      </c>
      <c r="AU241">
        <v>1.2619249209433951</v>
      </c>
      <c r="AV241">
        <v>23.15947081339486</v>
      </c>
    </row>
    <row r="242" spans="1:48" ht="12.75">
      <c r="A242" t="s">
        <v>1046</v>
      </c>
      <c r="B242" s="20">
        <v>39662</v>
      </c>
      <c r="C242">
        <v>2008</v>
      </c>
      <c r="D242" t="s">
        <v>523</v>
      </c>
      <c r="F242" s="5">
        <v>1.4833333333333334</v>
      </c>
      <c r="H242">
        <v>166</v>
      </c>
      <c r="I242">
        <v>0.08666666666666667</v>
      </c>
      <c r="K242">
        <v>5.37</v>
      </c>
      <c r="M242">
        <v>8.128</v>
      </c>
      <c r="O242">
        <v>0.004265795188015926</v>
      </c>
      <c r="P242">
        <v>4.265795188015926</v>
      </c>
      <c r="Q242">
        <v>0.41</v>
      </c>
      <c r="R242" s="36" t="s">
        <v>807</v>
      </c>
      <c r="S242">
        <v>20.46023</v>
      </c>
      <c r="T242">
        <v>0.05</v>
      </c>
      <c r="U242" s="36" t="s">
        <v>807</v>
      </c>
      <c r="V242">
        <v>4.1144</v>
      </c>
      <c r="W242">
        <v>0.01</v>
      </c>
      <c r="X242" s="36">
        <v>0</v>
      </c>
      <c r="Y242">
        <v>0.43498</v>
      </c>
      <c r="Z242">
        <v>0.05</v>
      </c>
      <c r="AA242" s="36" t="s">
        <v>807</v>
      </c>
      <c r="AB242">
        <v>1.2788500000000003</v>
      </c>
      <c r="AC242">
        <v>0.31</v>
      </c>
      <c r="AD242" s="36" t="s">
        <v>807</v>
      </c>
      <c r="AE242">
        <v>17.18547</v>
      </c>
      <c r="AF242">
        <v>0.7128</v>
      </c>
      <c r="AG242" s="36" t="s">
        <v>807</v>
      </c>
      <c r="AH242">
        <v>14.840496</v>
      </c>
      <c r="AI242">
        <v>1.4541</v>
      </c>
      <c r="AJ242" s="36" t="s">
        <v>807</v>
      </c>
      <c r="AK242">
        <v>23.4517248</v>
      </c>
      <c r="AL242">
        <v>0.06</v>
      </c>
      <c r="AM242" s="36">
        <v>2</v>
      </c>
      <c r="AN242">
        <v>1.6923599999999999</v>
      </c>
      <c r="AP242" s="36" t="s">
        <v>807</v>
      </c>
      <c r="AS242">
        <v>47.739725188015925</v>
      </c>
      <c r="AT242">
        <v>39.9845808</v>
      </c>
      <c r="AU242">
        <v>1.193953374847334</v>
      </c>
      <c r="AV242">
        <v>17.680719843085125</v>
      </c>
    </row>
    <row r="243" spans="1:48" ht="12.75">
      <c r="A243" t="s">
        <v>1047</v>
      </c>
      <c r="B243" s="20">
        <v>39662</v>
      </c>
      <c r="C243">
        <v>2008</v>
      </c>
      <c r="D243" t="s">
        <v>524</v>
      </c>
      <c r="F243" s="5">
        <v>0.4</v>
      </c>
      <c r="H243">
        <v>45</v>
      </c>
      <c r="I243">
        <v>0.09</v>
      </c>
      <c r="K243">
        <v>5.08</v>
      </c>
      <c r="M243">
        <v>18.819</v>
      </c>
      <c r="O243">
        <v>0.00831763771102671</v>
      </c>
      <c r="P243">
        <v>8.31763771102671</v>
      </c>
      <c r="Q243">
        <v>1.32</v>
      </c>
      <c r="R243" s="36" t="s">
        <v>807</v>
      </c>
      <c r="S243">
        <v>65.87196</v>
      </c>
      <c r="T243">
        <v>0.17</v>
      </c>
      <c r="U243" s="36" t="s">
        <v>807</v>
      </c>
      <c r="V243">
        <v>13.98896</v>
      </c>
      <c r="W243">
        <v>0.02</v>
      </c>
      <c r="X243" s="36">
        <v>0</v>
      </c>
      <c r="Y243">
        <v>0.86996</v>
      </c>
      <c r="Z243">
        <v>0.03</v>
      </c>
      <c r="AA243" s="36" t="s">
        <v>807</v>
      </c>
      <c r="AB243">
        <v>0.76731</v>
      </c>
      <c r="AC243">
        <v>1.239</v>
      </c>
      <c r="AD243" s="36" t="s">
        <v>807</v>
      </c>
      <c r="AE243">
        <v>68.686443</v>
      </c>
      <c r="AF243">
        <v>2.8229</v>
      </c>
      <c r="AG243" s="36" t="s">
        <v>807</v>
      </c>
      <c r="AH243">
        <v>58.772778</v>
      </c>
      <c r="AI243">
        <v>4.296</v>
      </c>
      <c r="AJ243" s="36" t="s">
        <v>807</v>
      </c>
      <c r="AK243">
        <v>69.285888</v>
      </c>
      <c r="AL243">
        <v>0.13</v>
      </c>
      <c r="AM243" s="36" t="s">
        <v>807</v>
      </c>
      <c r="AN243">
        <v>3.66678</v>
      </c>
      <c r="AP243" s="36" t="s">
        <v>807</v>
      </c>
      <c r="AS243">
        <v>158.5022707110267</v>
      </c>
      <c r="AT243">
        <v>131.725446</v>
      </c>
      <c r="AU243">
        <v>1.2032775407040694</v>
      </c>
      <c r="AV243">
        <v>18.45228637324656</v>
      </c>
    </row>
    <row r="244" spans="1:48" ht="12.75">
      <c r="A244" t="s">
        <v>1048</v>
      </c>
      <c r="B244" s="20">
        <v>39662</v>
      </c>
      <c r="C244">
        <v>2008</v>
      </c>
      <c r="D244" t="s">
        <v>525</v>
      </c>
      <c r="F244" s="5">
        <v>0.6666666666666666</v>
      </c>
      <c r="H244">
        <v>39</v>
      </c>
      <c r="I244">
        <v>0.11</v>
      </c>
      <c r="K244">
        <v>4.834</v>
      </c>
      <c r="N244" t="s">
        <v>103</v>
      </c>
      <c r="O244">
        <v>0.014655478409559133</v>
      </c>
      <c r="P244">
        <v>14.655478409559132</v>
      </c>
      <c r="Q244">
        <v>1.5</v>
      </c>
      <c r="R244" s="36" t="s">
        <v>807</v>
      </c>
      <c r="S244">
        <v>74.8545</v>
      </c>
      <c r="T244">
        <v>0.23</v>
      </c>
      <c r="U244" s="36" t="s">
        <v>807</v>
      </c>
      <c r="V244">
        <v>18.92624</v>
      </c>
      <c r="W244">
        <v>0.02</v>
      </c>
      <c r="X244" s="36">
        <v>0</v>
      </c>
      <c r="Y244">
        <v>0.86996</v>
      </c>
      <c r="Z244">
        <v>0.15</v>
      </c>
      <c r="AA244" s="36" t="s">
        <v>807</v>
      </c>
      <c r="AB244">
        <v>3.83655</v>
      </c>
      <c r="AC244">
        <v>1.375</v>
      </c>
      <c r="AD244" s="36" t="s">
        <v>807</v>
      </c>
      <c r="AE244">
        <v>76.225875</v>
      </c>
      <c r="AF244">
        <v>4.3665</v>
      </c>
      <c r="AG244" s="36" t="s">
        <v>807</v>
      </c>
      <c r="AH244">
        <v>90.91053000000001</v>
      </c>
      <c r="AI244">
        <v>3.8192</v>
      </c>
      <c r="AJ244" s="36" t="s">
        <v>807</v>
      </c>
      <c r="AK244">
        <v>61.5960576</v>
      </c>
      <c r="AL244">
        <v>0.13</v>
      </c>
      <c r="AM244" s="36" t="s">
        <v>807</v>
      </c>
      <c r="AN244">
        <v>3.66678</v>
      </c>
      <c r="AP244" s="36" t="s">
        <v>807</v>
      </c>
      <c r="AS244">
        <v>189.36860340955914</v>
      </c>
      <c r="AT244">
        <v>156.1733676</v>
      </c>
      <c r="AU244">
        <v>1.2125537556094752</v>
      </c>
      <c r="AV244">
        <v>19.213431996451057</v>
      </c>
    </row>
    <row r="245" spans="1:48" ht="12.75">
      <c r="A245" t="s">
        <v>1049</v>
      </c>
      <c r="B245" s="20">
        <v>39662</v>
      </c>
      <c r="C245">
        <v>2008</v>
      </c>
      <c r="D245" t="s">
        <v>526</v>
      </c>
      <c r="F245" s="5">
        <v>1.8</v>
      </c>
      <c r="H245">
        <v>616</v>
      </c>
      <c r="I245">
        <v>0.31333333333333335</v>
      </c>
      <c r="K245">
        <v>4.53</v>
      </c>
      <c r="N245" t="s">
        <v>103</v>
      </c>
      <c r="O245">
        <v>0.02951209226666385</v>
      </c>
      <c r="P245">
        <v>29.51209226666385</v>
      </c>
      <c r="Q245">
        <v>0.25</v>
      </c>
      <c r="R245" s="36" t="s">
        <v>807</v>
      </c>
      <c r="S245">
        <v>12.47575</v>
      </c>
      <c r="T245">
        <v>0.04</v>
      </c>
      <c r="U245" s="36" t="s">
        <v>807</v>
      </c>
      <c r="V245">
        <v>3.29152</v>
      </c>
      <c r="W245">
        <v>0</v>
      </c>
      <c r="X245" s="36" t="s">
        <v>793</v>
      </c>
      <c r="Y245">
        <v>0</v>
      </c>
      <c r="Z245">
        <v>0.02</v>
      </c>
      <c r="AA245" s="36" t="s">
        <v>807</v>
      </c>
      <c r="AB245">
        <v>0.51154</v>
      </c>
      <c r="AC245">
        <v>0.668</v>
      </c>
      <c r="AD245" s="36" t="s">
        <v>807</v>
      </c>
      <c r="AE245">
        <v>37.031916</v>
      </c>
      <c r="AF245">
        <v>2.0812</v>
      </c>
      <c r="AG245" s="36" t="s">
        <v>807</v>
      </c>
      <c r="AH245">
        <v>43.330584</v>
      </c>
      <c r="AI245">
        <v>1.3815</v>
      </c>
      <c r="AJ245" s="36" t="s">
        <v>807</v>
      </c>
      <c r="AK245">
        <v>22.280832</v>
      </c>
      <c r="AL245">
        <v>0.04</v>
      </c>
      <c r="AM245" s="36">
        <v>2</v>
      </c>
      <c r="AN245">
        <v>1.12824</v>
      </c>
      <c r="AP245" s="36" t="s">
        <v>807</v>
      </c>
      <c r="AS245">
        <v>82.82281826666384</v>
      </c>
      <c r="AT245">
        <v>66.73965600000001</v>
      </c>
      <c r="AU245">
        <v>1.2409835955202382</v>
      </c>
      <c r="AV245">
        <v>21.50694864540447</v>
      </c>
    </row>
    <row r="246" spans="1:48" ht="12.75">
      <c r="A246" t="s">
        <v>1050</v>
      </c>
      <c r="B246" s="20">
        <v>39663</v>
      </c>
      <c r="C246">
        <v>2008</v>
      </c>
      <c r="D246" t="s">
        <v>527</v>
      </c>
      <c r="F246" s="5">
        <v>1.8666666666666667</v>
      </c>
      <c r="H246">
        <v>581</v>
      </c>
      <c r="I246">
        <v>0.5833333333333334</v>
      </c>
      <c r="K246">
        <v>5.041</v>
      </c>
      <c r="M246">
        <v>5.766</v>
      </c>
      <c r="O246">
        <v>0.00909913272632251</v>
      </c>
      <c r="P246">
        <v>9.09913272632251</v>
      </c>
      <c r="Q246">
        <v>0.03</v>
      </c>
      <c r="R246" s="36" t="s">
        <v>794</v>
      </c>
      <c r="S246">
        <v>1.4970899999999998</v>
      </c>
      <c r="T246">
        <v>0.01</v>
      </c>
      <c r="U246" s="36" t="s">
        <v>807</v>
      </c>
      <c r="V246">
        <v>0.82288</v>
      </c>
      <c r="W246">
        <v>0</v>
      </c>
      <c r="X246" s="36" t="s">
        <v>793</v>
      </c>
      <c r="Y246">
        <v>0</v>
      </c>
      <c r="Z246">
        <v>0.02</v>
      </c>
      <c r="AA246" s="36" t="s">
        <v>807</v>
      </c>
      <c r="AB246">
        <v>0.51154</v>
      </c>
      <c r="AC246">
        <v>0.162</v>
      </c>
      <c r="AD246" s="36" t="s">
        <v>807</v>
      </c>
      <c r="AE246">
        <v>8.980794</v>
      </c>
      <c r="AF246">
        <v>0.4568</v>
      </c>
      <c r="AG246" s="36" t="s">
        <v>807</v>
      </c>
      <c r="AH246">
        <v>9.510576</v>
      </c>
      <c r="AI246">
        <v>0.5326</v>
      </c>
      <c r="AJ246" s="36" t="s">
        <v>807</v>
      </c>
      <c r="AK246">
        <v>8.589772799999999</v>
      </c>
      <c r="AL246">
        <v>0.02</v>
      </c>
      <c r="AM246" s="36" t="s">
        <v>794</v>
      </c>
      <c r="AN246">
        <v>0.56412</v>
      </c>
      <c r="AP246" s="36" t="s">
        <v>807</v>
      </c>
      <c r="AS246">
        <v>20.91143672632251</v>
      </c>
      <c r="AT246">
        <v>18.664468799999998</v>
      </c>
      <c r="AU246">
        <v>1.1203874565303735</v>
      </c>
      <c r="AV246">
        <v>11.355231909112078</v>
      </c>
    </row>
    <row r="247" spans="1:48" ht="12.75">
      <c r="A247" t="s">
        <v>1051</v>
      </c>
      <c r="B247" s="20">
        <v>39663</v>
      </c>
      <c r="C247">
        <v>2008</v>
      </c>
      <c r="D247" t="s">
        <v>528</v>
      </c>
      <c r="F247" s="5">
        <v>0.6666666666666666</v>
      </c>
      <c r="H247">
        <v>326</v>
      </c>
      <c r="I247">
        <v>1.1733333333333336</v>
      </c>
      <c r="J247" t="s">
        <v>809</v>
      </c>
      <c r="K247">
        <v>4.917</v>
      </c>
      <c r="M247">
        <v>6.957</v>
      </c>
      <c r="O247">
        <v>0.012105981335504832</v>
      </c>
      <c r="P247">
        <v>12.105981335504833</v>
      </c>
      <c r="Q247">
        <v>0.02</v>
      </c>
      <c r="R247" s="36" t="s">
        <v>794</v>
      </c>
      <c r="S247">
        <v>0.99806</v>
      </c>
      <c r="T247">
        <v>0.01</v>
      </c>
      <c r="U247" s="36" t="s">
        <v>807</v>
      </c>
      <c r="V247">
        <v>0.82288</v>
      </c>
      <c r="W247">
        <v>0</v>
      </c>
      <c r="X247" s="36" t="s">
        <v>793</v>
      </c>
      <c r="Y247">
        <v>0</v>
      </c>
      <c r="Z247">
        <v>0.01</v>
      </c>
      <c r="AA247" s="36" t="s">
        <v>794</v>
      </c>
      <c r="AB247">
        <v>0.25577</v>
      </c>
      <c r="AC247">
        <v>0.174</v>
      </c>
      <c r="AD247" s="36" t="s">
        <v>807</v>
      </c>
      <c r="AE247">
        <v>9.646037999999999</v>
      </c>
      <c r="AF247">
        <v>0.578</v>
      </c>
      <c r="AG247" s="36" t="s">
        <v>807</v>
      </c>
      <c r="AH247">
        <v>12.033959999999999</v>
      </c>
      <c r="AI247">
        <v>0.5716</v>
      </c>
      <c r="AJ247" s="36" t="s">
        <v>807</v>
      </c>
      <c r="AK247">
        <v>9.2187648</v>
      </c>
      <c r="AL247">
        <v>0.02</v>
      </c>
      <c r="AM247" s="36" t="s">
        <v>794</v>
      </c>
      <c r="AN247">
        <v>0.56412</v>
      </c>
      <c r="AP247" s="36" t="s">
        <v>807</v>
      </c>
      <c r="AS247">
        <v>23.828729335504832</v>
      </c>
      <c r="AT247">
        <v>21.8168448</v>
      </c>
      <c r="AU247">
        <v>1.0922170256033006</v>
      </c>
      <c r="AV247">
        <v>8.815244735589445</v>
      </c>
    </row>
    <row r="248" spans="1:48" ht="12.75">
      <c r="A248" t="s">
        <v>1052</v>
      </c>
      <c r="B248" s="20">
        <v>39663</v>
      </c>
      <c r="C248">
        <v>2008</v>
      </c>
      <c r="D248" t="s">
        <v>529</v>
      </c>
      <c r="F248" s="5">
        <v>0.38166666666666665</v>
      </c>
      <c r="H248">
        <v>225</v>
      </c>
      <c r="I248">
        <v>0.88</v>
      </c>
      <c r="K248">
        <v>4.768</v>
      </c>
      <c r="M248">
        <v>8.929</v>
      </c>
      <c r="O248">
        <v>0.01706082389003125</v>
      </c>
      <c r="P248">
        <v>17.060823890031248</v>
      </c>
      <c r="Q248">
        <v>0.02</v>
      </c>
      <c r="R248" s="36" t="s">
        <v>794</v>
      </c>
      <c r="S248">
        <v>0.99806</v>
      </c>
      <c r="T248">
        <v>0.01</v>
      </c>
      <c r="U248" s="36" t="s">
        <v>807</v>
      </c>
      <c r="V248">
        <v>0.82288</v>
      </c>
      <c r="W248">
        <v>0</v>
      </c>
      <c r="X248" s="36" t="s">
        <v>793</v>
      </c>
      <c r="Y248">
        <v>0</v>
      </c>
      <c r="Z248">
        <v>0.01</v>
      </c>
      <c r="AA248" s="36" t="s">
        <v>794</v>
      </c>
      <c r="AB248">
        <v>0.25577</v>
      </c>
      <c r="AC248">
        <v>0.169</v>
      </c>
      <c r="AD248" s="36" t="s">
        <v>807</v>
      </c>
      <c r="AE248">
        <v>9.368853</v>
      </c>
      <c r="AF248">
        <v>0.8881</v>
      </c>
      <c r="AG248" s="36" t="s">
        <v>807</v>
      </c>
      <c r="AH248">
        <v>18.490242</v>
      </c>
      <c r="AI248">
        <v>0.4928</v>
      </c>
      <c r="AJ248" s="36" t="s">
        <v>807</v>
      </c>
      <c r="AK248">
        <v>7.9478784000000005</v>
      </c>
      <c r="AL248">
        <v>0.02</v>
      </c>
      <c r="AM248" s="36" t="s">
        <v>794</v>
      </c>
      <c r="AN248">
        <v>0.56412</v>
      </c>
      <c r="AP248" s="36" t="s">
        <v>807</v>
      </c>
      <c r="AS248">
        <v>28.506386890031244</v>
      </c>
      <c r="AT248">
        <v>27.002240399999998</v>
      </c>
      <c r="AU248">
        <v>1.0557045070242115</v>
      </c>
      <c r="AV248">
        <v>5.419505267792399</v>
      </c>
    </row>
    <row r="249" spans="1:48" ht="12.75">
      <c r="A249" t="s">
        <v>1053</v>
      </c>
      <c r="B249" s="20">
        <v>39663</v>
      </c>
      <c r="C249">
        <v>2008</v>
      </c>
      <c r="D249" t="s">
        <v>530</v>
      </c>
      <c r="F249" s="5">
        <v>2.2483333333333335</v>
      </c>
      <c r="H249">
        <v>963</v>
      </c>
      <c r="I249">
        <v>0.71</v>
      </c>
      <c r="K249">
        <v>4.645</v>
      </c>
      <c r="M249">
        <v>11.011</v>
      </c>
      <c r="O249">
        <v>0.022646443075930625</v>
      </c>
      <c r="P249">
        <v>22.646443075930627</v>
      </c>
      <c r="Q249">
        <v>0.01</v>
      </c>
      <c r="R249" s="36" t="s">
        <v>794</v>
      </c>
      <c r="S249">
        <v>0.49903</v>
      </c>
      <c r="T249">
        <v>0.01</v>
      </c>
      <c r="U249" s="36" t="s">
        <v>807</v>
      </c>
      <c r="V249">
        <v>0.82288</v>
      </c>
      <c r="W249">
        <v>0</v>
      </c>
      <c r="X249" s="36" t="s">
        <v>793</v>
      </c>
      <c r="Y249">
        <v>0</v>
      </c>
      <c r="Z249">
        <v>0</v>
      </c>
      <c r="AA249" s="36" t="s">
        <v>793</v>
      </c>
      <c r="AB249">
        <v>0</v>
      </c>
      <c r="AC249">
        <v>0.148</v>
      </c>
      <c r="AD249" s="36" t="s">
        <v>807</v>
      </c>
      <c r="AE249">
        <v>8.204676</v>
      </c>
      <c r="AF249">
        <v>0.8177</v>
      </c>
      <c r="AG249" s="36" t="s">
        <v>807</v>
      </c>
      <c r="AH249">
        <v>17.024514</v>
      </c>
      <c r="AI249">
        <v>0.6027</v>
      </c>
      <c r="AJ249" s="36" t="s">
        <v>807</v>
      </c>
      <c r="AK249">
        <v>9.7203456</v>
      </c>
      <c r="AL249">
        <v>0.02</v>
      </c>
      <c r="AM249" s="36" t="s">
        <v>794</v>
      </c>
      <c r="AN249">
        <v>0.56412</v>
      </c>
      <c r="AP249" s="36" t="s">
        <v>807</v>
      </c>
      <c r="AS249">
        <v>32.17302907593063</v>
      </c>
      <c r="AT249">
        <v>27.308979599999997</v>
      </c>
      <c r="AU249">
        <v>1.1781117254168894</v>
      </c>
      <c r="AV249">
        <v>16.354691390571237</v>
      </c>
    </row>
    <row r="250" spans="1:48" ht="12.75">
      <c r="A250" t="s">
        <v>1054</v>
      </c>
      <c r="B250" s="20">
        <v>39663</v>
      </c>
      <c r="C250">
        <v>2008</v>
      </c>
      <c r="D250" t="s">
        <v>531</v>
      </c>
      <c r="F250" s="5">
        <v>1.965</v>
      </c>
      <c r="H250">
        <v>827</v>
      </c>
      <c r="I250">
        <v>0.6033333333333333</v>
      </c>
      <c r="K250">
        <v>5.24</v>
      </c>
      <c r="M250">
        <v>3.784</v>
      </c>
      <c r="O250">
        <v>0.005754399373371567</v>
      </c>
      <c r="P250">
        <v>5.754399373371567</v>
      </c>
      <c r="Q250">
        <v>0.03</v>
      </c>
      <c r="R250" s="36" t="s">
        <v>794</v>
      </c>
      <c r="S250">
        <v>1.4970899999999998</v>
      </c>
      <c r="T250">
        <v>0.01</v>
      </c>
      <c r="U250" s="36" t="s">
        <v>807</v>
      </c>
      <c r="V250">
        <v>0.82288</v>
      </c>
      <c r="W250">
        <v>0</v>
      </c>
      <c r="X250" s="36" t="s">
        <v>793</v>
      </c>
      <c r="Y250">
        <v>0</v>
      </c>
      <c r="Z250">
        <v>0.02</v>
      </c>
      <c r="AA250" s="36" t="s">
        <v>807</v>
      </c>
      <c r="AB250">
        <v>0.51154</v>
      </c>
      <c r="AC250">
        <v>0.067</v>
      </c>
      <c r="AD250" s="36" t="s">
        <v>794</v>
      </c>
      <c r="AE250">
        <v>3.714279</v>
      </c>
      <c r="AF250">
        <v>0.1814</v>
      </c>
      <c r="AG250" s="36" t="s">
        <v>807</v>
      </c>
      <c r="AH250">
        <v>3.776748</v>
      </c>
      <c r="AI250">
        <v>0.1782</v>
      </c>
      <c r="AJ250" s="36" t="s">
        <v>807</v>
      </c>
      <c r="AK250">
        <v>2.8740096</v>
      </c>
      <c r="AL250">
        <v>0.02</v>
      </c>
      <c r="AM250" s="36" t="s">
        <v>794</v>
      </c>
      <c r="AN250">
        <v>0.56412</v>
      </c>
      <c r="AP250" s="36" t="s">
        <v>807</v>
      </c>
      <c r="AS250">
        <v>12.300188373371567</v>
      </c>
      <c r="AT250">
        <v>7.2148776</v>
      </c>
      <c r="AU250">
        <v>1.704836735327508</v>
      </c>
      <c r="AV250">
        <v>52.1167674278991</v>
      </c>
    </row>
    <row r="251" spans="1:48" ht="12.75">
      <c r="A251" t="s">
        <v>1055</v>
      </c>
      <c r="B251" s="20">
        <v>39663</v>
      </c>
      <c r="C251">
        <v>2008</v>
      </c>
      <c r="D251" t="s">
        <v>532</v>
      </c>
      <c r="F251" s="5">
        <v>2.6333333333333333</v>
      </c>
      <c r="H251">
        <v>2168</v>
      </c>
      <c r="I251">
        <v>0.6966666666666667</v>
      </c>
      <c r="K251">
        <v>5</v>
      </c>
      <c r="M251">
        <v>5.295</v>
      </c>
      <c r="O251">
        <v>0.01</v>
      </c>
      <c r="P251">
        <v>10</v>
      </c>
      <c r="Q251">
        <v>0.03</v>
      </c>
      <c r="R251" s="36" t="s">
        <v>794</v>
      </c>
      <c r="S251">
        <v>1.4970899999999998</v>
      </c>
      <c r="T251">
        <v>0</v>
      </c>
      <c r="U251" s="36" t="s">
        <v>793</v>
      </c>
      <c r="V251">
        <v>0</v>
      </c>
      <c r="W251">
        <v>0</v>
      </c>
      <c r="X251" s="36" t="s">
        <v>793</v>
      </c>
      <c r="Y251">
        <v>0</v>
      </c>
      <c r="Z251">
        <v>0</v>
      </c>
      <c r="AA251" s="36" t="s">
        <v>793</v>
      </c>
      <c r="AB251">
        <v>0</v>
      </c>
      <c r="AC251">
        <v>0.049</v>
      </c>
      <c r="AD251" s="36" t="s">
        <v>794</v>
      </c>
      <c r="AE251">
        <v>2.716413</v>
      </c>
      <c r="AF251">
        <v>0.325</v>
      </c>
      <c r="AG251" s="36" t="s">
        <v>807</v>
      </c>
      <c r="AH251">
        <v>6.766500000000001</v>
      </c>
      <c r="AI251">
        <v>0.1876</v>
      </c>
      <c r="AJ251" s="36" t="s">
        <v>807</v>
      </c>
      <c r="AK251">
        <v>3.0256127999999998</v>
      </c>
      <c r="AL251">
        <v>0.02</v>
      </c>
      <c r="AM251" s="36" t="s">
        <v>794</v>
      </c>
      <c r="AN251">
        <v>0.56412</v>
      </c>
      <c r="AP251" s="36" t="s">
        <v>807</v>
      </c>
      <c r="AS251">
        <v>14.213503</v>
      </c>
      <c r="AT251">
        <v>10.3562328</v>
      </c>
      <c r="AU251">
        <v>1.3724588153329267</v>
      </c>
      <c r="AV251">
        <v>31.398548453256048</v>
      </c>
    </row>
    <row r="252" spans="1:48" ht="12.75">
      <c r="A252" t="s">
        <v>1056</v>
      </c>
      <c r="B252" s="20">
        <v>39663</v>
      </c>
      <c r="C252">
        <v>2008</v>
      </c>
      <c r="D252" t="s">
        <v>533</v>
      </c>
      <c r="F252" s="5">
        <v>2.3333333333333335</v>
      </c>
      <c r="H252">
        <v>1943</v>
      </c>
      <c r="I252">
        <v>0.7733333333333333</v>
      </c>
      <c r="K252">
        <v>4.89</v>
      </c>
      <c r="M252">
        <v>6.557</v>
      </c>
      <c r="O252">
        <v>0.012882495516931351</v>
      </c>
      <c r="P252">
        <v>12.882495516931352</v>
      </c>
      <c r="Q252">
        <v>0.01</v>
      </c>
      <c r="R252" s="36" t="s">
        <v>794</v>
      </c>
      <c r="S252">
        <v>0.49903</v>
      </c>
      <c r="T252">
        <v>0</v>
      </c>
      <c r="U252" s="36" t="s">
        <v>793</v>
      </c>
      <c r="V252">
        <v>0</v>
      </c>
      <c r="W252">
        <v>0</v>
      </c>
      <c r="X252" s="36" t="s">
        <v>793</v>
      </c>
      <c r="Y252">
        <v>0</v>
      </c>
      <c r="Z252">
        <v>0</v>
      </c>
      <c r="AA252" s="36" t="s">
        <v>793</v>
      </c>
      <c r="AB252">
        <v>0</v>
      </c>
      <c r="AC252">
        <v>0.06</v>
      </c>
      <c r="AD252" s="36" t="s">
        <v>794</v>
      </c>
      <c r="AE252">
        <v>3.3262199999999997</v>
      </c>
      <c r="AF252">
        <v>0.5075</v>
      </c>
      <c r="AG252" s="36" t="s">
        <v>807</v>
      </c>
      <c r="AH252">
        <v>10.566149999999999</v>
      </c>
      <c r="AI252">
        <v>0.2212</v>
      </c>
      <c r="AJ252" s="36" t="s">
        <v>807</v>
      </c>
      <c r="AK252">
        <v>3.5675136000000003</v>
      </c>
      <c r="AL252">
        <v>0.02</v>
      </c>
      <c r="AM252" s="36" t="s">
        <v>794</v>
      </c>
      <c r="AN252">
        <v>0.56412</v>
      </c>
      <c r="AP252" s="36" t="s">
        <v>807</v>
      </c>
      <c r="AS252">
        <v>16.70774551693135</v>
      </c>
      <c r="AT252">
        <v>14.697783599999998</v>
      </c>
      <c r="AU252">
        <v>1.1367527221540636</v>
      </c>
      <c r="AV252">
        <v>12.800051286814602</v>
      </c>
    </row>
    <row r="253" spans="1:48" ht="12.75">
      <c r="A253" t="s">
        <v>1057</v>
      </c>
      <c r="B253" s="20">
        <v>39663</v>
      </c>
      <c r="C253">
        <v>2008</v>
      </c>
      <c r="D253" t="s">
        <v>534</v>
      </c>
      <c r="F253" s="5">
        <v>3</v>
      </c>
      <c r="H253">
        <v>2989</v>
      </c>
      <c r="I253">
        <v>0.9633333333333334</v>
      </c>
      <c r="J253" t="s">
        <v>809</v>
      </c>
      <c r="K253">
        <v>4.867</v>
      </c>
      <c r="M253">
        <v>7.948</v>
      </c>
      <c r="O253">
        <v>0.013583134465871543</v>
      </c>
      <c r="P253">
        <v>13.583134465871543</v>
      </c>
      <c r="Q253">
        <v>-0.01</v>
      </c>
      <c r="R253" s="36" t="s">
        <v>793</v>
      </c>
      <c r="S253">
        <v>-0.49903</v>
      </c>
      <c r="T253">
        <v>0</v>
      </c>
      <c r="U253" s="36" t="s">
        <v>793</v>
      </c>
      <c r="V253">
        <v>0</v>
      </c>
      <c r="W253">
        <v>0</v>
      </c>
      <c r="X253" s="36" t="s">
        <v>793</v>
      </c>
      <c r="Y253">
        <v>0</v>
      </c>
      <c r="Z253">
        <v>0.01</v>
      </c>
      <c r="AA253" s="36" t="s">
        <v>794</v>
      </c>
      <c r="AB253">
        <v>0.25577</v>
      </c>
      <c r="AC253">
        <v>0.253</v>
      </c>
      <c r="AD253" s="36" t="s">
        <v>807</v>
      </c>
      <c r="AE253">
        <v>14.025561</v>
      </c>
      <c r="AF253">
        <v>0.54</v>
      </c>
      <c r="AG253" s="36" t="s">
        <v>807</v>
      </c>
      <c r="AH253">
        <v>11.2428</v>
      </c>
      <c r="AI253">
        <v>0.3048</v>
      </c>
      <c r="AJ253" s="36" t="s">
        <v>807</v>
      </c>
      <c r="AK253">
        <v>4.9158144</v>
      </c>
      <c r="AL253">
        <v>0.02</v>
      </c>
      <c r="AM253" s="36" t="s">
        <v>794</v>
      </c>
      <c r="AN253">
        <v>0.56412</v>
      </c>
      <c r="AP253" s="36" t="s">
        <v>807</v>
      </c>
      <c r="AS253">
        <v>27.365435465871542</v>
      </c>
      <c r="AT253">
        <v>16.7227344</v>
      </c>
      <c r="AU253">
        <v>1.6364211026320876</v>
      </c>
      <c r="AV253">
        <v>48.27916921137618</v>
      </c>
    </row>
    <row r="254" spans="1:48" ht="12.75">
      <c r="A254" t="s">
        <v>1058</v>
      </c>
      <c r="B254" s="20">
        <v>39664</v>
      </c>
      <c r="C254">
        <v>2008</v>
      </c>
      <c r="D254" t="s">
        <v>535</v>
      </c>
      <c r="F254" s="5">
        <v>0.6316666666666666</v>
      </c>
      <c r="H254">
        <v>285</v>
      </c>
      <c r="I254">
        <v>0.985</v>
      </c>
      <c r="J254" t="s">
        <v>809</v>
      </c>
      <c r="K254">
        <v>4.76</v>
      </c>
      <c r="M254">
        <v>9.089</v>
      </c>
      <c r="O254">
        <v>0.017378008287493762</v>
      </c>
      <c r="P254">
        <v>17.378008287493763</v>
      </c>
      <c r="Q254">
        <v>0.01</v>
      </c>
      <c r="R254" s="36" t="s">
        <v>794</v>
      </c>
      <c r="S254">
        <v>0.49903</v>
      </c>
      <c r="T254">
        <v>0</v>
      </c>
      <c r="U254" s="36" t="s">
        <v>793</v>
      </c>
      <c r="V254">
        <v>0</v>
      </c>
      <c r="W254">
        <v>0</v>
      </c>
      <c r="X254" s="36" t="s">
        <v>793</v>
      </c>
      <c r="Y254">
        <v>0</v>
      </c>
      <c r="Z254">
        <v>0</v>
      </c>
      <c r="AA254" s="36" t="s">
        <v>793</v>
      </c>
      <c r="AB254">
        <v>0</v>
      </c>
      <c r="AC254">
        <v>0.118</v>
      </c>
      <c r="AD254" s="36" t="s">
        <v>807</v>
      </c>
      <c r="AE254">
        <v>6.5415659999999995</v>
      </c>
      <c r="AF254">
        <v>0.776</v>
      </c>
      <c r="AG254" s="36" t="s">
        <v>807</v>
      </c>
      <c r="AH254">
        <v>16.15632</v>
      </c>
      <c r="AI254">
        <v>0.4927</v>
      </c>
      <c r="AJ254" s="36" t="s">
        <v>807</v>
      </c>
      <c r="AK254">
        <v>7.9462656</v>
      </c>
      <c r="AL254">
        <v>0.02</v>
      </c>
      <c r="AM254" s="36" t="s">
        <v>794</v>
      </c>
      <c r="AN254">
        <v>0.56412</v>
      </c>
      <c r="AP254" s="36" t="s">
        <v>807</v>
      </c>
      <c r="AS254">
        <v>24.418604287493764</v>
      </c>
      <c r="AT254">
        <v>24.6667056</v>
      </c>
      <c r="AU254">
        <v>0.9899418545577389</v>
      </c>
      <c r="AV254">
        <v>-1.0108984259237561</v>
      </c>
    </row>
    <row r="255" spans="1:48" ht="12.75">
      <c r="A255" t="s">
        <v>1059</v>
      </c>
      <c r="B255" s="20">
        <v>39664</v>
      </c>
      <c r="C255">
        <v>2008</v>
      </c>
      <c r="D255" t="s">
        <v>536</v>
      </c>
      <c r="F255" s="5">
        <v>1.9933333333333332</v>
      </c>
      <c r="H255">
        <v>1116</v>
      </c>
      <c r="I255">
        <v>0.9033333333333333</v>
      </c>
      <c r="J255" t="s">
        <v>809</v>
      </c>
      <c r="K255">
        <v>5.141</v>
      </c>
      <c r="M255">
        <v>5.966</v>
      </c>
      <c r="O255">
        <v>0.007227698036021704</v>
      </c>
      <c r="P255">
        <v>7.227698036021704</v>
      </c>
      <c r="Q255">
        <v>0.01</v>
      </c>
      <c r="R255" s="36" t="s">
        <v>794</v>
      </c>
      <c r="S255">
        <v>0.49903</v>
      </c>
      <c r="T255">
        <v>0.01</v>
      </c>
      <c r="U255" s="36" t="s">
        <v>807</v>
      </c>
      <c r="V255">
        <v>0.82288</v>
      </c>
      <c r="W255">
        <v>0</v>
      </c>
      <c r="X255" s="36" t="s">
        <v>793</v>
      </c>
      <c r="Y255">
        <v>0</v>
      </c>
      <c r="Z255">
        <v>0</v>
      </c>
      <c r="AA255" s="36" t="s">
        <v>793</v>
      </c>
      <c r="AB255">
        <v>0</v>
      </c>
      <c r="AC255">
        <v>0.349</v>
      </c>
      <c r="AD255" s="36" t="s">
        <v>807</v>
      </c>
      <c r="AE255">
        <v>19.347513</v>
      </c>
      <c r="AF255">
        <v>0.367</v>
      </c>
      <c r="AG255" s="36" t="s">
        <v>807</v>
      </c>
      <c r="AH255">
        <v>7.64094</v>
      </c>
      <c r="AI255">
        <v>0.3902</v>
      </c>
      <c r="AJ255" s="36" t="s">
        <v>807</v>
      </c>
      <c r="AK255">
        <v>6.2931456</v>
      </c>
      <c r="AL255">
        <v>0.02</v>
      </c>
      <c r="AM255" s="36" t="s">
        <v>794</v>
      </c>
      <c r="AN255">
        <v>0.56412</v>
      </c>
      <c r="AP255" s="36" t="s">
        <v>807</v>
      </c>
      <c r="AS255">
        <v>27.8971210360217</v>
      </c>
      <c r="AT255">
        <v>14.498205599999999</v>
      </c>
      <c r="AU255">
        <v>1.9241775020780298</v>
      </c>
      <c r="AV255">
        <v>63.2093982955053</v>
      </c>
    </row>
    <row r="256" spans="1:48" ht="12.75">
      <c r="A256" t="s">
        <v>1060</v>
      </c>
      <c r="B256" s="20">
        <v>39664</v>
      </c>
      <c r="C256">
        <v>2008</v>
      </c>
      <c r="D256" t="s">
        <v>537</v>
      </c>
      <c r="F256" s="5">
        <v>2.394833333333333</v>
      </c>
      <c r="H256">
        <v>1312</v>
      </c>
      <c r="I256">
        <v>0.8333333333333334</v>
      </c>
      <c r="K256">
        <v>4.681</v>
      </c>
      <c r="M256">
        <v>10.51</v>
      </c>
      <c r="O256">
        <v>0.02084490883097289</v>
      </c>
      <c r="P256">
        <v>20.84490883097289</v>
      </c>
      <c r="Q256">
        <v>0</v>
      </c>
      <c r="R256" s="36" t="s">
        <v>793</v>
      </c>
      <c r="S256">
        <v>0</v>
      </c>
      <c r="T256">
        <v>0</v>
      </c>
      <c r="U256" s="36" t="s">
        <v>793</v>
      </c>
      <c r="V256">
        <v>0</v>
      </c>
      <c r="W256">
        <v>0</v>
      </c>
      <c r="X256" s="36" t="s">
        <v>793</v>
      </c>
      <c r="Y256">
        <v>0</v>
      </c>
      <c r="Z256">
        <v>0</v>
      </c>
      <c r="AA256" s="36" t="s">
        <v>793</v>
      </c>
      <c r="AB256">
        <v>0</v>
      </c>
      <c r="AC256">
        <v>0.246</v>
      </c>
      <c r="AD256" s="36" t="s">
        <v>807</v>
      </c>
      <c r="AE256">
        <v>13.637502</v>
      </c>
      <c r="AF256">
        <v>0.7834</v>
      </c>
      <c r="AG256" s="36" t="s">
        <v>807</v>
      </c>
      <c r="AH256">
        <v>16.310388</v>
      </c>
      <c r="AI256">
        <v>0.4177</v>
      </c>
      <c r="AJ256" s="36" t="s">
        <v>807</v>
      </c>
      <c r="AK256">
        <v>6.7366656</v>
      </c>
      <c r="AL256">
        <v>0.02</v>
      </c>
      <c r="AM256" s="36" t="s">
        <v>794</v>
      </c>
      <c r="AN256">
        <v>0.56412</v>
      </c>
      <c r="AP256" s="36" t="s">
        <v>807</v>
      </c>
      <c r="AS256">
        <v>34.48241083097289</v>
      </c>
      <c r="AT256">
        <v>23.611173599999997</v>
      </c>
      <c r="AU256">
        <v>1.460427652396444</v>
      </c>
      <c r="AV256">
        <v>37.42663613359976</v>
      </c>
    </row>
    <row r="257" spans="1:48" ht="12.75">
      <c r="A257" t="s">
        <v>1061</v>
      </c>
      <c r="B257" s="20">
        <v>39664</v>
      </c>
      <c r="C257">
        <v>2008</v>
      </c>
      <c r="D257" t="s">
        <v>538</v>
      </c>
      <c r="F257" s="5">
        <v>2.683333333333333</v>
      </c>
      <c r="H257">
        <v>1072</v>
      </c>
      <c r="I257">
        <v>0.57</v>
      </c>
      <c r="K257">
        <v>4.733</v>
      </c>
      <c r="M257">
        <v>8.17</v>
      </c>
      <c r="O257">
        <v>0.018492686189780796</v>
      </c>
      <c r="P257">
        <v>18.492686189780798</v>
      </c>
      <c r="Q257">
        <v>0</v>
      </c>
      <c r="R257" s="36" t="s">
        <v>793</v>
      </c>
      <c r="S257">
        <v>0</v>
      </c>
      <c r="T257">
        <v>0</v>
      </c>
      <c r="U257" s="36" t="s">
        <v>793</v>
      </c>
      <c r="V257">
        <v>0</v>
      </c>
      <c r="W257">
        <v>0</v>
      </c>
      <c r="X257" s="36" t="s">
        <v>793</v>
      </c>
      <c r="Y257">
        <v>0</v>
      </c>
      <c r="Z257">
        <v>0</v>
      </c>
      <c r="AA257" s="36" t="s">
        <v>793</v>
      </c>
      <c r="AB257">
        <v>0</v>
      </c>
      <c r="AC257">
        <v>0.052</v>
      </c>
      <c r="AD257" s="36" t="s">
        <v>794</v>
      </c>
      <c r="AE257">
        <v>2.8827239999999996</v>
      </c>
      <c r="AF257">
        <v>0.5978</v>
      </c>
      <c r="AG257" s="36" t="s">
        <v>807</v>
      </c>
      <c r="AH257">
        <v>12.446196</v>
      </c>
      <c r="AI257">
        <v>0.3784</v>
      </c>
      <c r="AJ257" s="36" t="s">
        <v>807</v>
      </c>
      <c r="AK257">
        <v>6.1028352</v>
      </c>
      <c r="AL257">
        <v>0.02</v>
      </c>
      <c r="AM257" s="36" t="s">
        <v>794</v>
      </c>
      <c r="AN257">
        <v>0.56412</v>
      </c>
      <c r="AP257" s="36" t="s">
        <v>807</v>
      </c>
      <c r="AS257">
        <v>21.375410189780798</v>
      </c>
      <c r="AT257">
        <v>19.1131512</v>
      </c>
      <c r="AU257">
        <v>1.1183613819672393</v>
      </c>
      <c r="AV257">
        <v>11.174805486429483</v>
      </c>
    </row>
    <row r="258" spans="1:48" ht="12.75">
      <c r="A258" t="s">
        <v>1062</v>
      </c>
      <c r="B258" s="20">
        <v>39664</v>
      </c>
      <c r="C258">
        <v>2008</v>
      </c>
      <c r="D258" t="s">
        <v>539</v>
      </c>
      <c r="F258" s="5">
        <v>2.3</v>
      </c>
      <c r="H258">
        <v>604</v>
      </c>
      <c r="I258">
        <v>0.4266666666666667</v>
      </c>
      <c r="K258">
        <v>4.652</v>
      </c>
      <c r="M258">
        <v>11.2</v>
      </c>
      <c r="O258">
        <v>0.022284351492703035</v>
      </c>
      <c r="P258">
        <v>22.284351492703035</v>
      </c>
      <c r="Q258">
        <v>0</v>
      </c>
      <c r="R258" s="36" t="s">
        <v>793</v>
      </c>
      <c r="S258">
        <v>0</v>
      </c>
      <c r="T258">
        <v>0</v>
      </c>
      <c r="U258" s="36" t="s">
        <v>793</v>
      </c>
      <c r="V258">
        <v>0</v>
      </c>
      <c r="W258">
        <v>0</v>
      </c>
      <c r="X258" s="36" t="s">
        <v>793</v>
      </c>
      <c r="Y258">
        <v>0</v>
      </c>
      <c r="Z258">
        <v>0</v>
      </c>
      <c r="AA258" s="36" t="s">
        <v>793</v>
      </c>
      <c r="AB258">
        <v>0</v>
      </c>
      <c r="AC258">
        <v>0.25</v>
      </c>
      <c r="AD258" s="36" t="s">
        <v>807</v>
      </c>
      <c r="AE258">
        <v>13.85925</v>
      </c>
      <c r="AF258">
        <v>0.9016</v>
      </c>
      <c r="AG258" s="36" t="s">
        <v>807</v>
      </c>
      <c r="AH258">
        <v>18.771311999999998</v>
      </c>
      <c r="AI258">
        <v>0.5333</v>
      </c>
      <c r="AJ258" s="36" t="s">
        <v>807</v>
      </c>
      <c r="AK258">
        <v>8.6010624</v>
      </c>
      <c r="AL258">
        <v>0.04</v>
      </c>
      <c r="AM258" s="36">
        <v>2</v>
      </c>
      <c r="AN258">
        <v>1.12824</v>
      </c>
      <c r="AP258" s="36" t="s">
        <v>807</v>
      </c>
      <c r="AS258">
        <v>36.143601492703034</v>
      </c>
      <c r="AT258">
        <v>28.500614399999996</v>
      </c>
      <c r="AU258">
        <v>1.2681692045453954</v>
      </c>
      <c r="AV258">
        <v>23.646313864766885</v>
      </c>
    </row>
    <row r="259" spans="1:48" ht="12.75">
      <c r="A259" t="s">
        <v>1063</v>
      </c>
      <c r="B259" s="20">
        <v>39664</v>
      </c>
      <c r="C259">
        <v>2008</v>
      </c>
      <c r="D259" t="s">
        <v>540</v>
      </c>
      <c r="F259" s="5">
        <v>2.95</v>
      </c>
      <c r="H259">
        <v>769</v>
      </c>
      <c r="I259">
        <v>0.3866666666666667</v>
      </c>
      <c r="K259">
        <v>4.491</v>
      </c>
      <c r="M259">
        <v>18.4</v>
      </c>
      <c r="O259">
        <v>0.0322849412171264</v>
      </c>
      <c r="P259">
        <v>32.284941217126395</v>
      </c>
      <c r="Q259">
        <v>0.04</v>
      </c>
      <c r="R259" s="36" t="s">
        <v>807</v>
      </c>
      <c r="S259">
        <v>1.99612</v>
      </c>
      <c r="T259">
        <v>0.01</v>
      </c>
      <c r="U259" s="36" t="s">
        <v>807</v>
      </c>
      <c r="V259">
        <v>0.82288</v>
      </c>
      <c r="W259">
        <v>0.01</v>
      </c>
      <c r="X259" s="36">
        <v>0</v>
      </c>
      <c r="Y259">
        <v>0.43498</v>
      </c>
      <c r="Z259">
        <v>0.02</v>
      </c>
      <c r="AA259" s="36" t="s">
        <v>807</v>
      </c>
      <c r="AB259">
        <v>0.51154</v>
      </c>
      <c r="AC259">
        <v>0.628</v>
      </c>
      <c r="AD259" s="36" t="s">
        <v>807</v>
      </c>
      <c r="AE259">
        <v>34.814436</v>
      </c>
      <c r="AF259">
        <v>1.802</v>
      </c>
      <c r="AG259" s="36" t="s">
        <v>807</v>
      </c>
      <c r="AH259">
        <v>37.51764</v>
      </c>
      <c r="AI259">
        <v>0.9065</v>
      </c>
      <c r="AJ259" s="36" t="s">
        <v>807</v>
      </c>
      <c r="AK259">
        <v>14.620032</v>
      </c>
      <c r="AL259">
        <v>0.06</v>
      </c>
      <c r="AM259" s="36">
        <v>2</v>
      </c>
      <c r="AN259">
        <v>1.6923599999999999</v>
      </c>
      <c r="AP259" s="36" t="s">
        <v>807</v>
      </c>
      <c r="AS259">
        <v>70.86489721712638</v>
      </c>
      <c r="AT259">
        <v>53.830032</v>
      </c>
      <c r="AU259">
        <v>1.316456531497629</v>
      </c>
      <c r="AV259">
        <v>27.32246663769982</v>
      </c>
    </row>
    <row r="260" spans="1:48" ht="12.75">
      <c r="A260" t="s">
        <v>1064</v>
      </c>
      <c r="B260" s="20">
        <v>39664</v>
      </c>
      <c r="C260">
        <v>2008</v>
      </c>
      <c r="D260" t="s">
        <v>541</v>
      </c>
      <c r="F260" s="5">
        <v>2.8333333333333335</v>
      </c>
      <c r="H260">
        <v>593</v>
      </c>
      <c r="I260">
        <v>0.3933333333333333</v>
      </c>
      <c r="K260">
        <v>4.934</v>
      </c>
      <c r="M260">
        <v>10.8</v>
      </c>
      <c r="O260">
        <v>0.011641260294104911</v>
      </c>
      <c r="P260">
        <v>11.641260294104912</v>
      </c>
      <c r="Q260">
        <v>0.03</v>
      </c>
      <c r="R260" s="36" t="s">
        <v>794</v>
      </c>
      <c r="S260">
        <v>1.4970899999999998</v>
      </c>
      <c r="T260">
        <v>0</v>
      </c>
      <c r="U260" s="36" t="s">
        <v>793</v>
      </c>
      <c r="V260">
        <v>0</v>
      </c>
      <c r="W260">
        <v>0.01</v>
      </c>
      <c r="X260" s="36">
        <v>0</v>
      </c>
      <c r="Y260">
        <v>0.43498</v>
      </c>
      <c r="Z260">
        <v>0.03</v>
      </c>
      <c r="AA260" s="36" t="s">
        <v>807</v>
      </c>
      <c r="AB260">
        <v>0.76731</v>
      </c>
      <c r="AC260">
        <v>0.728</v>
      </c>
      <c r="AD260" s="36" t="s">
        <v>807</v>
      </c>
      <c r="AE260">
        <v>40.358135999999995</v>
      </c>
      <c r="AF260">
        <v>1.1522</v>
      </c>
      <c r="AG260" s="36" t="s">
        <v>807</v>
      </c>
      <c r="AH260">
        <v>23.988804</v>
      </c>
      <c r="AI260">
        <v>0.8324</v>
      </c>
      <c r="AJ260" s="36" t="s">
        <v>807</v>
      </c>
      <c r="AK260">
        <v>13.4249472</v>
      </c>
      <c r="AL260">
        <v>0.06</v>
      </c>
      <c r="AM260" s="36">
        <v>2</v>
      </c>
      <c r="AN260">
        <v>1.6923599999999999</v>
      </c>
      <c r="AP260" s="36" t="s">
        <v>807</v>
      </c>
      <c r="AS260">
        <v>54.6987762941049</v>
      </c>
      <c r="AT260">
        <v>39.1061112</v>
      </c>
      <c r="AU260">
        <v>1.3987270688808582</v>
      </c>
      <c r="AV260">
        <v>33.24488842883546</v>
      </c>
    </row>
    <row r="261" spans="1:48" ht="12.75">
      <c r="A261" t="s">
        <v>1065</v>
      </c>
      <c r="B261" s="20">
        <v>39664</v>
      </c>
      <c r="C261">
        <v>2008</v>
      </c>
      <c r="D261" t="s">
        <v>542</v>
      </c>
      <c r="F261" s="5">
        <v>2.8666666666666667</v>
      </c>
      <c r="H261">
        <v>680</v>
      </c>
      <c r="I261">
        <v>0.49</v>
      </c>
      <c r="K261">
        <v>5.616</v>
      </c>
      <c r="M261">
        <v>9.29</v>
      </c>
      <c r="O261">
        <v>0.00242102904673618</v>
      </c>
      <c r="P261">
        <v>2.42102904673618</v>
      </c>
      <c r="Q261">
        <v>0.06</v>
      </c>
      <c r="R261" s="36" t="s">
        <v>807</v>
      </c>
      <c r="S261">
        <v>2.9941799999999996</v>
      </c>
      <c r="T261">
        <v>0.02</v>
      </c>
      <c r="U261" s="36" t="s">
        <v>807</v>
      </c>
      <c r="V261">
        <v>1.64576</v>
      </c>
      <c r="W261">
        <v>0.01</v>
      </c>
      <c r="X261" s="36">
        <v>0</v>
      </c>
      <c r="Y261">
        <v>0.43498</v>
      </c>
      <c r="Z261">
        <v>0.03</v>
      </c>
      <c r="AA261" s="36" t="s">
        <v>807</v>
      </c>
      <c r="AB261">
        <v>0.76731</v>
      </c>
      <c r="AC261">
        <v>1.02</v>
      </c>
      <c r="AD261" s="36" t="s">
        <v>807</v>
      </c>
      <c r="AE261">
        <v>56.545739999999995</v>
      </c>
      <c r="AF261">
        <v>0.9908</v>
      </c>
      <c r="AG261" s="36" t="s">
        <v>807</v>
      </c>
      <c r="AH261">
        <v>20.628456</v>
      </c>
      <c r="AI261">
        <v>1.0252</v>
      </c>
      <c r="AJ261" s="36" t="s">
        <v>807</v>
      </c>
      <c r="AK261">
        <v>16.5344256</v>
      </c>
      <c r="AL261">
        <v>0.15</v>
      </c>
      <c r="AM261" s="36" t="s">
        <v>807</v>
      </c>
      <c r="AN261">
        <v>4.2309</v>
      </c>
      <c r="AP261" s="36" t="s">
        <v>807</v>
      </c>
      <c r="AS261">
        <v>64.80899904673618</v>
      </c>
      <c r="AT261">
        <v>41.3937816</v>
      </c>
      <c r="AU261">
        <v>1.5656699277443205</v>
      </c>
      <c r="AV261">
        <v>44.095300149668496</v>
      </c>
    </row>
    <row r="262" spans="1:48" ht="12.75">
      <c r="A262" t="s">
        <v>1066</v>
      </c>
      <c r="B262" s="20">
        <v>39665</v>
      </c>
      <c r="C262">
        <v>2008</v>
      </c>
      <c r="D262" t="s">
        <v>543</v>
      </c>
      <c r="F262" s="5">
        <v>2.9833333333333334</v>
      </c>
      <c r="H262">
        <v>459</v>
      </c>
      <c r="I262">
        <v>0.4166666666666667</v>
      </c>
      <c r="K262">
        <v>5.709</v>
      </c>
      <c r="M262">
        <v>9.9</v>
      </c>
      <c r="O262">
        <v>0.0019543394557753964</v>
      </c>
      <c r="P262">
        <v>1.9543394557753964</v>
      </c>
      <c r="Q262">
        <v>0.17</v>
      </c>
      <c r="R262" s="36" t="s">
        <v>807</v>
      </c>
      <c r="S262">
        <v>8.48351</v>
      </c>
      <c r="T262">
        <v>0.04</v>
      </c>
      <c r="U262" s="36" t="s">
        <v>807</v>
      </c>
      <c r="V262">
        <v>3.29152</v>
      </c>
      <c r="W262">
        <v>0.01</v>
      </c>
      <c r="X262" s="36">
        <v>0</v>
      </c>
      <c r="Y262">
        <v>0.43498</v>
      </c>
      <c r="Z262">
        <v>0.03</v>
      </c>
      <c r="AA262" s="36" t="s">
        <v>807</v>
      </c>
      <c r="AB262">
        <v>0.76731</v>
      </c>
      <c r="AC262">
        <v>1.001</v>
      </c>
      <c r="AD262" s="36" t="s">
        <v>807</v>
      </c>
      <c r="AE262">
        <v>55.49243699999999</v>
      </c>
      <c r="AF262">
        <v>1.0603</v>
      </c>
      <c r="AG262" s="36" t="s">
        <v>807</v>
      </c>
      <c r="AH262">
        <v>22.075446</v>
      </c>
      <c r="AI262">
        <v>1.1604</v>
      </c>
      <c r="AJ262" s="36" t="s">
        <v>807</v>
      </c>
      <c r="AK262">
        <v>18.714931200000002</v>
      </c>
      <c r="AL262">
        <v>0.08</v>
      </c>
      <c r="AM262" s="36" t="s">
        <v>807</v>
      </c>
      <c r="AN262">
        <v>2.25648</v>
      </c>
      <c r="AP262" s="36" t="s">
        <v>807</v>
      </c>
      <c r="AS262">
        <v>70.42409645577538</v>
      </c>
      <c r="AT262">
        <v>43.046857200000005</v>
      </c>
      <c r="AU262">
        <v>1.6359869462380956</v>
      </c>
      <c r="AV262">
        <v>48.25418025273104</v>
      </c>
    </row>
    <row r="263" spans="1:48" ht="12.75">
      <c r="A263" t="s">
        <v>1067</v>
      </c>
      <c r="B263" s="20">
        <v>39665</v>
      </c>
      <c r="C263">
        <v>2008</v>
      </c>
      <c r="D263" t="s">
        <v>544</v>
      </c>
      <c r="F263" s="5">
        <v>2.316666666666667</v>
      </c>
      <c r="H263">
        <v>296</v>
      </c>
      <c r="I263">
        <v>0.2333333333333333</v>
      </c>
      <c r="K263">
        <v>5.727</v>
      </c>
      <c r="M263">
        <v>10.5</v>
      </c>
      <c r="O263">
        <v>0.0018749945080674174</v>
      </c>
      <c r="P263">
        <v>1.8749945080674173</v>
      </c>
      <c r="Q263">
        <v>0.2</v>
      </c>
      <c r="R263" s="36" t="s">
        <v>807</v>
      </c>
      <c r="S263">
        <v>9.9806</v>
      </c>
      <c r="T263">
        <v>0.04</v>
      </c>
      <c r="U263" s="36" t="s">
        <v>807</v>
      </c>
      <c r="V263">
        <v>3.29152</v>
      </c>
      <c r="W263">
        <v>0.01</v>
      </c>
      <c r="X263" s="36">
        <v>0</v>
      </c>
      <c r="Y263">
        <v>0.43498</v>
      </c>
      <c r="Z263">
        <v>0.03</v>
      </c>
      <c r="AA263" s="36" t="s">
        <v>807</v>
      </c>
      <c r="AB263">
        <v>0.76731</v>
      </c>
      <c r="AC263">
        <v>1.065</v>
      </c>
      <c r="AD263" s="36" t="s">
        <v>807</v>
      </c>
      <c r="AE263">
        <v>59.04040499999999</v>
      </c>
      <c r="AF263">
        <v>1.0508</v>
      </c>
      <c r="AG263" s="36" t="s">
        <v>807</v>
      </c>
      <c r="AH263">
        <v>21.877655999999998</v>
      </c>
      <c r="AI263">
        <v>1.4453</v>
      </c>
      <c r="AJ263" s="36" t="s">
        <v>807</v>
      </c>
      <c r="AK263">
        <v>23.309798400000002</v>
      </c>
      <c r="AL263">
        <v>0.08</v>
      </c>
      <c r="AM263" s="36" t="s">
        <v>807</v>
      </c>
      <c r="AN263">
        <v>2.25648</v>
      </c>
      <c r="AP263" s="36" t="s">
        <v>807</v>
      </c>
      <c r="AS263">
        <v>75.3898095080674</v>
      </c>
      <c r="AT263">
        <v>47.4439344</v>
      </c>
      <c r="AU263">
        <v>1.5890294610150923</v>
      </c>
      <c r="AV263">
        <v>45.501951204846385</v>
      </c>
    </row>
    <row r="264" spans="1:48" ht="12.75">
      <c r="A264" t="s">
        <v>1068</v>
      </c>
      <c r="B264" s="20">
        <v>39665</v>
      </c>
      <c r="C264">
        <v>2008</v>
      </c>
      <c r="D264" t="s">
        <v>545</v>
      </c>
      <c r="F264" s="5">
        <v>1.3166666666666667</v>
      </c>
      <c r="H264">
        <v>203</v>
      </c>
      <c r="I264">
        <v>0.13666666666666666</v>
      </c>
      <c r="K264">
        <v>5.586</v>
      </c>
      <c r="M264">
        <v>4.69</v>
      </c>
      <c r="O264">
        <v>0.0025941793621188126</v>
      </c>
      <c r="P264">
        <v>2.5941793621188127</v>
      </c>
      <c r="Q264">
        <v>0.16</v>
      </c>
      <c r="R264" s="36" t="s">
        <v>807</v>
      </c>
      <c r="S264">
        <v>7.98448</v>
      </c>
      <c r="T264">
        <v>0.04</v>
      </c>
      <c r="U264" s="36" t="s">
        <v>807</v>
      </c>
      <c r="V264">
        <v>3.29152</v>
      </c>
      <c r="W264">
        <v>0</v>
      </c>
      <c r="X264" s="36" t="s">
        <v>793</v>
      </c>
      <c r="Y264">
        <v>0</v>
      </c>
      <c r="Z264">
        <v>0.03</v>
      </c>
      <c r="AA264" s="36" t="s">
        <v>807</v>
      </c>
      <c r="AB264">
        <v>0.76731</v>
      </c>
      <c r="AC264">
        <v>0.201</v>
      </c>
      <c r="AD264" s="36" t="s">
        <v>807</v>
      </c>
      <c r="AE264">
        <v>11.142837</v>
      </c>
      <c r="AF264">
        <v>0.3987</v>
      </c>
      <c r="AG264" s="36" t="s">
        <v>807</v>
      </c>
      <c r="AH264">
        <v>8.300934</v>
      </c>
      <c r="AI264">
        <v>0.5681</v>
      </c>
      <c r="AJ264" s="36" t="s">
        <v>807</v>
      </c>
      <c r="AK264">
        <v>9.162316800000001</v>
      </c>
      <c r="AL264">
        <v>0.04</v>
      </c>
      <c r="AM264" s="36">
        <v>2</v>
      </c>
      <c r="AN264">
        <v>1.12824</v>
      </c>
      <c r="AP264" s="36" t="s">
        <v>807</v>
      </c>
      <c r="AS264">
        <v>25.780326362118814</v>
      </c>
      <c r="AT264">
        <v>18.591490800000003</v>
      </c>
      <c r="AU264">
        <v>1.386673432456466</v>
      </c>
      <c r="AV264">
        <v>32.40270974638413</v>
      </c>
    </row>
    <row r="265" spans="1:48" ht="12.75">
      <c r="A265" t="s">
        <v>1069</v>
      </c>
      <c r="B265" s="20">
        <v>39665</v>
      </c>
      <c r="C265">
        <v>2008</v>
      </c>
      <c r="D265" t="s">
        <v>546</v>
      </c>
      <c r="F265" s="5">
        <v>0.43333333333333335</v>
      </c>
      <c r="H265">
        <v>136</v>
      </c>
      <c r="I265">
        <v>0.14333333333333334</v>
      </c>
      <c r="K265">
        <v>5.557</v>
      </c>
      <c r="M265">
        <v>3.33</v>
      </c>
      <c r="O265">
        <v>0.002773320104651838</v>
      </c>
      <c r="P265">
        <v>2.7733201046518383</v>
      </c>
      <c r="Q265">
        <v>0.09</v>
      </c>
      <c r="R265" s="36" t="s">
        <v>807</v>
      </c>
      <c r="S265">
        <v>4.49127</v>
      </c>
      <c r="T265">
        <v>0.03</v>
      </c>
      <c r="U265" s="36" t="s">
        <v>807</v>
      </c>
      <c r="V265">
        <v>2.4686399999999997</v>
      </c>
      <c r="W265">
        <v>0</v>
      </c>
      <c r="X265" s="36" t="s">
        <v>793</v>
      </c>
      <c r="Y265">
        <v>0</v>
      </c>
      <c r="Z265">
        <v>0.05</v>
      </c>
      <c r="AA265" s="36" t="s">
        <v>807</v>
      </c>
      <c r="AB265">
        <v>1.2788500000000003</v>
      </c>
      <c r="AC265">
        <v>0.05</v>
      </c>
      <c r="AD265" s="36" t="s">
        <v>794</v>
      </c>
      <c r="AE265">
        <v>2.77185</v>
      </c>
      <c r="AF265">
        <v>0.1624</v>
      </c>
      <c r="AG265" s="36" t="s">
        <v>807</v>
      </c>
      <c r="AH265">
        <v>3.3811679999999997</v>
      </c>
      <c r="AI265">
        <v>0.2147</v>
      </c>
      <c r="AJ265" s="36" t="s">
        <v>807</v>
      </c>
      <c r="AK265">
        <v>3.4626816000000002</v>
      </c>
      <c r="AL265">
        <v>0.02</v>
      </c>
      <c r="AM265" s="36" t="s">
        <v>794</v>
      </c>
      <c r="AN265">
        <v>0.56412</v>
      </c>
      <c r="AP265" s="36" t="s">
        <v>807</v>
      </c>
      <c r="AS265">
        <v>13.783930104651839</v>
      </c>
      <c r="AT265">
        <v>7.4079696</v>
      </c>
      <c r="AU265">
        <v>1.860689345249451</v>
      </c>
      <c r="AV265">
        <v>60.17356247917925</v>
      </c>
    </row>
    <row r="266" spans="1:48" ht="12.75">
      <c r="A266" t="s">
        <v>1070</v>
      </c>
      <c r="B266" s="20">
        <v>39665</v>
      </c>
      <c r="C266">
        <v>2008</v>
      </c>
      <c r="D266" t="s">
        <v>547</v>
      </c>
      <c r="F266" s="5">
        <v>0.8166666666666667</v>
      </c>
      <c r="H266">
        <v>139</v>
      </c>
      <c r="I266">
        <v>0.26333333333333336</v>
      </c>
      <c r="K266">
        <v>5.55</v>
      </c>
      <c r="M266">
        <v>3.37</v>
      </c>
      <c r="O266">
        <v>0.0028183829312644557</v>
      </c>
      <c r="P266">
        <v>2.8183829312644555</v>
      </c>
      <c r="Q266">
        <v>0.08</v>
      </c>
      <c r="R266" s="36" t="s">
        <v>807</v>
      </c>
      <c r="S266">
        <v>3.99224</v>
      </c>
      <c r="T266">
        <v>0.02</v>
      </c>
      <c r="U266" s="36" t="s">
        <v>807</v>
      </c>
      <c r="V266">
        <v>1.64576</v>
      </c>
      <c r="W266">
        <v>0.01</v>
      </c>
      <c r="X266" s="36">
        <v>0</v>
      </c>
      <c r="Y266">
        <v>0.43498</v>
      </c>
      <c r="Z266">
        <v>0.04</v>
      </c>
      <c r="AA266" s="36" t="s">
        <v>807</v>
      </c>
      <c r="AB266">
        <v>1.02308</v>
      </c>
      <c r="AC266">
        <v>0.029</v>
      </c>
      <c r="AD266" s="36" t="s">
        <v>794</v>
      </c>
      <c r="AE266">
        <v>1.607673</v>
      </c>
      <c r="AF266">
        <v>0.1794</v>
      </c>
      <c r="AG266" s="36" t="s">
        <v>807</v>
      </c>
      <c r="AH266">
        <v>3.7351080000000003</v>
      </c>
      <c r="AI266">
        <v>0.2023</v>
      </c>
      <c r="AJ266" s="36" t="s">
        <v>807</v>
      </c>
      <c r="AK266">
        <v>3.2626944</v>
      </c>
      <c r="AL266">
        <v>0.06</v>
      </c>
      <c r="AM266" s="36">
        <v>2</v>
      </c>
      <c r="AN266">
        <v>1.6923599999999999</v>
      </c>
      <c r="AP266" s="36" t="s">
        <v>807</v>
      </c>
      <c r="AS266">
        <v>11.522115931264455</v>
      </c>
      <c r="AT266">
        <v>8.6901624</v>
      </c>
      <c r="AU266">
        <v>1.3258803922081428</v>
      </c>
      <c r="AV266">
        <v>28.022110964937337</v>
      </c>
    </row>
    <row r="267" spans="1:48" ht="12.75">
      <c r="A267" t="s">
        <v>1071</v>
      </c>
      <c r="B267" s="20">
        <v>39666</v>
      </c>
      <c r="C267">
        <v>2008</v>
      </c>
      <c r="D267" t="s">
        <v>548</v>
      </c>
      <c r="F267" s="5">
        <v>3</v>
      </c>
      <c r="H267">
        <v>863</v>
      </c>
      <c r="I267">
        <v>0.58</v>
      </c>
      <c r="K267">
        <v>4.04</v>
      </c>
      <c r="M267">
        <v>69</v>
      </c>
      <c r="O267">
        <v>0.09120108393559097</v>
      </c>
      <c r="P267">
        <v>91.20108393559097</v>
      </c>
      <c r="Q267">
        <v>1.2</v>
      </c>
      <c r="R267" s="36" t="s">
        <v>807</v>
      </c>
      <c r="S267">
        <v>59.883599999999994</v>
      </c>
      <c r="T267">
        <v>0.12</v>
      </c>
      <c r="U267" s="36" t="s">
        <v>807</v>
      </c>
      <c r="V267">
        <v>9.874559999999999</v>
      </c>
      <c r="W267">
        <v>0.04</v>
      </c>
      <c r="X267" s="36" t="s">
        <v>807</v>
      </c>
      <c r="Y267">
        <v>1.73992</v>
      </c>
      <c r="Z267">
        <v>0.14</v>
      </c>
      <c r="AA267" s="36" t="s">
        <v>807</v>
      </c>
      <c r="AB267">
        <v>3.5807800000000007</v>
      </c>
      <c r="AC267">
        <v>2.943</v>
      </c>
      <c r="AD267" s="36" t="s">
        <v>807</v>
      </c>
      <c r="AE267">
        <v>163.151091</v>
      </c>
      <c r="AF267">
        <v>6.7</v>
      </c>
      <c r="AG267" s="36" t="s">
        <v>807</v>
      </c>
      <c r="AH267">
        <v>139.494</v>
      </c>
      <c r="AI267">
        <v>8.3655</v>
      </c>
      <c r="AJ267" s="36" t="s">
        <v>807</v>
      </c>
      <c r="AK267">
        <v>134.91878400000002</v>
      </c>
      <c r="AL267">
        <v>0.22</v>
      </c>
      <c r="AM267" s="36" t="s">
        <v>807</v>
      </c>
      <c r="AN267">
        <v>6.2053199999999995</v>
      </c>
      <c r="AP267" s="36" t="s">
        <v>807</v>
      </c>
      <c r="AS267">
        <v>329.431034935591</v>
      </c>
      <c r="AT267">
        <v>280.61810399999996</v>
      </c>
      <c r="AU267">
        <v>1.1739479037161162</v>
      </c>
      <c r="AV267">
        <v>16.002950523218338</v>
      </c>
    </row>
    <row r="268" spans="1:48" ht="12.75">
      <c r="A268" t="s">
        <v>1072</v>
      </c>
      <c r="B268" s="20">
        <v>39666</v>
      </c>
      <c r="C268">
        <v>2008</v>
      </c>
      <c r="D268" t="s">
        <v>549</v>
      </c>
      <c r="F268" s="5">
        <v>0.9333333333333333</v>
      </c>
      <c r="H268">
        <v>102</v>
      </c>
      <c r="I268">
        <v>0.52</v>
      </c>
      <c r="K268">
        <v>4.156</v>
      </c>
      <c r="M268">
        <v>54.2</v>
      </c>
      <c r="O268">
        <v>0.06982324040771722</v>
      </c>
      <c r="P268">
        <v>69.82324040771722</v>
      </c>
      <c r="Q268">
        <v>0.95</v>
      </c>
      <c r="R268" s="36" t="s">
        <v>807</v>
      </c>
      <c r="S268">
        <v>47.407849999999996</v>
      </c>
      <c r="T268">
        <v>0.13</v>
      </c>
      <c r="U268" s="36" t="s">
        <v>807</v>
      </c>
      <c r="V268">
        <v>10.69744</v>
      </c>
      <c r="W268">
        <v>0.04</v>
      </c>
      <c r="X268" s="36" t="s">
        <v>807</v>
      </c>
      <c r="Y268">
        <v>1.73992</v>
      </c>
      <c r="Z268">
        <v>0.32</v>
      </c>
      <c r="AA268" s="36" t="s">
        <v>807</v>
      </c>
      <c r="AB268">
        <v>8.18464</v>
      </c>
      <c r="AC268">
        <v>2.238</v>
      </c>
      <c r="AD268" s="36" t="s">
        <v>807</v>
      </c>
      <c r="AE268">
        <v>124.068006</v>
      </c>
      <c r="AF268">
        <v>6.3499</v>
      </c>
      <c r="AG268" s="36" t="s">
        <v>807</v>
      </c>
      <c r="AH268">
        <v>132.204918</v>
      </c>
      <c r="AI268">
        <v>5.227</v>
      </c>
      <c r="AJ268" s="36" t="s">
        <v>807</v>
      </c>
      <c r="AK268">
        <v>84.301056</v>
      </c>
      <c r="AL268">
        <v>0.2</v>
      </c>
      <c r="AM268" s="36" t="s">
        <v>807</v>
      </c>
      <c r="AN268">
        <v>5.6412</v>
      </c>
      <c r="AP268" s="36" t="s">
        <v>807</v>
      </c>
      <c r="AS268">
        <v>261.9210964077172</v>
      </c>
      <c r="AT268">
        <v>222.14717399999998</v>
      </c>
      <c r="AU268">
        <v>1.1790431167389832</v>
      </c>
      <c r="AV268">
        <v>16.433187151149877</v>
      </c>
    </row>
    <row r="269" spans="1:48" ht="12.75">
      <c r="A269" t="s">
        <v>1073</v>
      </c>
      <c r="B269" s="20">
        <v>39666</v>
      </c>
      <c r="C269">
        <v>2008</v>
      </c>
      <c r="D269" t="s">
        <v>550</v>
      </c>
      <c r="F269" s="5">
        <v>2.0166666666666666</v>
      </c>
      <c r="H269">
        <v>584</v>
      </c>
      <c r="I269">
        <v>0.5233333333333333</v>
      </c>
      <c r="K269">
        <v>4.468</v>
      </c>
      <c r="M269">
        <v>20.1</v>
      </c>
      <c r="O269">
        <v>0.034040818970100105</v>
      </c>
      <c r="P269">
        <v>34.040818970100105</v>
      </c>
      <c r="Q269">
        <v>0.13</v>
      </c>
      <c r="R269" s="36" t="s">
        <v>807</v>
      </c>
      <c r="S269">
        <v>6.48739</v>
      </c>
      <c r="T269">
        <v>0.02</v>
      </c>
      <c r="U269" s="36" t="s">
        <v>807</v>
      </c>
      <c r="V269">
        <v>1.64576</v>
      </c>
      <c r="W269">
        <v>0</v>
      </c>
      <c r="X269" s="36" t="s">
        <v>793</v>
      </c>
      <c r="Y269">
        <v>0</v>
      </c>
      <c r="Z269">
        <v>0.06</v>
      </c>
      <c r="AA269" s="36" t="s">
        <v>807</v>
      </c>
      <c r="AB269">
        <v>1.53462</v>
      </c>
      <c r="AC269">
        <v>0.396</v>
      </c>
      <c r="AD269" s="36" t="s">
        <v>807</v>
      </c>
      <c r="AE269">
        <v>21.953052</v>
      </c>
      <c r="AF269">
        <v>2.464</v>
      </c>
      <c r="AG269" s="36" t="s">
        <v>807</v>
      </c>
      <c r="AH269">
        <v>51.30048</v>
      </c>
      <c r="AI269">
        <v>0.5778</v>
      </c>
      <c r="AJ269" s="36" t="s">
        <v>807</v>
      </c>
      <c r="AK269">
        <v>9.3187584</v>
      </c>
      <c r="AL269">
        <v>0.02</v>
      </c>
      <c r="AM269" s="36" t="s">
        <v>794</v>
      </c>
      <c r="AN269">
        <v>0.56412</v>
      </c>
      <c r="AP269" s="36" t="s">
        <v>807</v>
      </c>
      <c r="AS269">
        <v>65.66164097010011</v>
      </c>
      <c r="AT269">
        <v>61.1833584</v>
      </c>
      <c r="AU269">
        <v>1.073194454950026</v>
      </c>
      <c r="AV269">
        <v>7.061031325379511</v>
      </c>
    </row>
    <row r="270" spans="1:48" ht="12.75">
      <c r="A270" t="s">
        <v>1074</v>
      </c>
      <c r="B270" s="20">
        <v>39666</v>
      </c>
      <c r="C270">
        <v>2008</v>
      </c>
      <c r="D270" t="s">
        <v>551</v>
      </c>
      <c r="F270" s="5">
        <v>2.816666666666667</v>
      </c>
      <c r="H270">
        <v>1923</v>
      </c>
      <c r="I270">
        <v>0.9166666666666666</v>
      </c>
      <c r="J270" t="s">
        <v>809</v>
      </c>
      <c r="K270">
        <v>4.303</v>
      </c>
      <c r="M270">
        <v>23.8</v>
      </c>
      <c r="O270">
        <v>0.049773708497893615</v>
      </c>
      <c r="P270">
        <v>49.773708497893615</v>
      </c>
      <c r="Q270">
        <v>0.05</v>
      </c>
      <c r="R270" s="36" t="s">
        <v>807</v>
      </c>
      <c r="S270">
        <v>2.49515</v>
      </c>
      <c r="T270">
        <v>0.01</v>
      </c>
      <c r="U270" s="36" t="s">
        <v>807</v>
      </c>
      <c r="V270">
        <v>0.82288</v>
      </c>
      <c r="W270">
        <v>0</v>
      </c>
      <c r="X270" s="36" t="s">
        <v>793</v>
      </c>
      <c r="Y270">
        <v>0</v>
      </c>
      <c r="Z270">
        <v>0.01</v>
      </c>
      <c r="AA270" s="36" t="s">
        <v>794</v>
      </c>
      <c r="AB270">
        <v>0.25577</v>
      </c>
      <c r="AC270">
        <v>0.407</v>
      </c>
      <c r="AD270" s="36" t="s">
        <v>807</v>
      </c>
      <c r="AE270">
        <v>22.562858999999996</v>
      </c>
      <c r="AF270">
        <v>2.8158</v>
      </c>
      <c r="AG270" s="36" t="s">
        <v>807</v>
      </c>
      <c r="AH270">
        <v>58.624956</v>
      </c>
      <c r="AI270">
        <v>0.6234</v>
      </c>
      <c r="AJ270" s="36" t="s">
        <v>807</v>
      </c>
      <c r="AK270">
        <v>10.054195199999999</v>
      </c>
      <c r="AL270">
        <v>0.02</v>
      </c>
      <c r="AM270" s="36" t="s">
        <v>794</v>
      </c>
      <c r="AN270">
        <v>0.56412</v>
      </c>
      <c r="AP270" s="36" t="s">
        <v>807</v>
      </c>
      <c r="AS270">
        <v>75.91036749789362</v>
      </c>
      <c r="AT270">
        <v>69.2432712</v>
      </c>
      <c r="AU270">
        <v>1.0962851145295633</v>
      </c>
      <c r="AV270">
        <v>9.186261340330248</v>
      </c>
    </row>
    <row r="271" spans="1:48" ht="12.75">
      <c r="A271" t="s">
        <v>1075</v>
      </c>
      <c r="B271" s="20">
        <v>39666</v>
      </c>
      <c r="C271">
        <v>2008</v>
      </c>
      <c r="D271" t="s">
        <v>552</v>
      </c>
      <c r="F271" s="5">
        <v>2.816666666666667</v>
      </c>
      <c r="H271">
        <v>580</v>
      </c>
      <c r="I271">
        <v>0.4366666666666667</v>
      </c>
      <c r="K271">
        <v>4.2</v>
      </c>
      <c r="M271">
        <v>33.1</v>
      </c>
      <c r="O271">
        <v>0.0630957344480193</v>
      </c>
      <c r="P271">
        <v>63.09573444801931</v>
      </c>
      <c r="Q271">
        <v>0.06</v>
      </c>
      <c r="R271" s="36" t="s">
        <v>807</v>
      </c>
      <c r="S271">
        <v>2.9941799999999996</v>
      </c>
      <c r="T271">
        <v>0.01</v>
      </c>
      <c r="U271" s="36" t="s">
        <v>807</v>
      </c>
      <c r="V271">
        <v>0.82288</v>
      </c>
      <c r="W271">
        <v>0</v>
      </c>
      <c r="X271" s="36" t="s">
        <v>793</v>
      </c>
      <c r="Y271">
        <v>0</v>
      </c>
      <c r="Z271">
        <v>0.03</v>
      </c>
      <c r="AA271" s="36" t="s">
        <v>807</v>
      </c>
      <c r="AB271">
        <v>0.76731</v>
      </c>
      <c r="AC271">
        <v>0.945</v>
      </c>
      <c r="AD271" s="36" t="s">
        <v>807</v>
      </c>
      <c r="AE271">
        <v>52.387964999999994</v>
      </c>
      <c r="AF271">
        <v>3.686</v>
      </c>
      <c r="AG271" s="36" t="s">
        <v>807</v>
      </c>
      <c r="AH271">
        <v>76.74252</v>
      </c>
      <c r="AI271">
        <v>1.7096</v>
      </c>
      <c r="AJ271" s="36" t="s">
        <v>807</v>
      </c>
      <c r="AK271">
        <v>27.5724288</v>
      </c>
      <c r="AL271">
        <v>0.04</v>
      </c>
      <c r="AM271" s="36">
        <v>2</v>
      </c>
      <c r="AN271">
        <v>1.12824</v>
      </c>
      <c r="AP271" s="36" t="s">
        <v>807</v>
      </c>
      <c r="AS271">
        <v>120.06806944801929</v>
      </c>
      <c r="AT271">
        <v>105.4431888</v>
      </c>
      <c r="AU271">
        <v>1.1386991498878047</v>
      </c>
      <c r="AV271">
        <v>12.970421753342984</v>
      </c>
    </row>
    <row r="272" spans="1:48" ht="12.75">
      <c r="A272" t="s">
        <v>1076</v>
      </c>
      <c r="B272" s="20">
        <v>39666</v>
      </c>
      <c r="C272">
        <v>2008</v>
      </c>
      <c r="D272" t="s">
        <v>553</v>
      </c>
      <c r="F272" s="5">
        <v>2.0833333333333335</v>
      </c>
      <c r="H272">
        <v>531</v>
      </c>
      <c r="I272">
        <v>0.44</v>
      </c>
      <c r="K272">
        <v>4.863</v>
      </c>
      <c r="M272">
        <v>10.6</v>
      </c>
      <c r="O272">
        <v>0.01370881766164853</v>
      </c>
      <c r="P272">
        <v>13.70881766164853</v>
      </c>
      <c r="Q272">
        <v>0.1</v>
      </c>
      <c r="R272" s="36" t="s">
        <v>807</v>
      </c>
      <c r="S272">
        <v>4.9903</v>
      </c>
      <c r="T272">
        <v>0.02</v>
      </c>
      <c r="U272" s="36" t="s">
        <v>807</v>
      </c>
      <c r="V272">
        <v>1.64576</v>
      </c>
      <c r="W272">
        <v>0</v>
      </c>
      <c r="X272" s="36" t="s">
        <v>793</v>
      </c>
      <c r="Y272">
        <v>0</v>
      </c>
      <c r="Z272">
        <v>0.02</v>
      </c>
      <c r="AA272" s="36" t="s">
        <v>807</v>
      </c>
      <c r="AB272">
        <v>0.51154</v>
      </c>
      <c r="AC272">
        <v>0.576</v>
      </c>
      <c r="AD272" s="36" t="s">
        <v>807</v>
      </c>
      <c r="AE272">
        <v>31.931711999999997</v>
      </c>
      <c r="AF272">
        <v>0.9644</v>
      </c>
      <c r="AG272" s="36" t="s">
        <v>807</v>
      </c>
      <c r="AH272">
        <v>20.078808000000002</v>
      </c>
      <c r="AI272">
        <v>1.1259</v>
      </c>
      <c r="AJ272" s="36" t="s">
        <v>807</v>
      </c>
      <c r="AK272">
        <v>18.1585152</v>
      </c>
      <c r="AL272">
        <v>0.04</v>
      </c>
      <c r="AM272" s="36">
        <v>2</v>
      </c>
      <c r="AN272">
        <v>1.12824</v>
      </c>
      <c r="AP272" s="36" t="s">
        <v>807</v>
      </c>
      <c r="AS272">
        <v>52.788129661648526</v>
      </c>
      <c r="AT272">
        <v>39.365563200000004</v>
      </c>
      <c r="AU272">
        <v>1.3409722958478725</v>
      </c>
      <c r="AV272">
        <v>29.1308270886116</v>
      </c>
    </row>
    <row r="273" spans="1:48" ht="12.75">
      <c r="A273" t="s">
        <v>1077</v>
      </c>
      <c r="B273" s="20">
        <v>39666</v>
      </c>
      <c r="C273">
        <v>2008</v>
      </c>
      <c r="D273" t="s">
        <v>554</v>
      </c>
      <c r="F273" s="5">
        <v>3</v>
      </c>
      <c r="H273">
        <v>817</v>
      </c>
      <c r="I273">
        <v>0.44333333333333336</v>
      </c>
      <c r="K273">
        <v>5.052</v>
      </c>
      <c r="M273">
        <v>8.87</v>
      </c>
      <c r="O273">
        <v>0.008871560120379618</v>
      </c>
      <c r="P273">
        <v>8.871560120379618</v>
      </c>
      <c r="Q273">
        <v>0.22</v>
      </c>
      <c r="R273" s="36" t="s">
        <v>807</v>
      </c>
      <c r="S273">
        <v>10.97866</v>
      </c>
      <c r="T273">
        <v>0.04</v>
      </c>
      <c r="U273" s="36" t="s">
        <v>807</v>
      </c>
      <c r="V273">
        <v>3.29152</v>
      </c>
      <c r="W273">
        <v>0</v>
      </c>
      <c r="X273" s="36" t="s">
        <v>793</v>
      </c>
      <c r="Y273">
        <v>0</v>
      </c>
      <c r="Z273">
        <v>0.01</v>
      </c>
      <c r="AA273" s="36" t="s">
        <v>794</v>
      </c>
      <c r="AB273">
        <v>0.25577</v>
      </c>
      <c r="AC273">
        <v>0.45</v>
      </c>
      <c r="AD273" s="36" t="s">
        <v>807</v>
      </c>
      <c r="AE273">
        <v>24.946649999999998</v>
      </c>
      <c r="AF273">
        <v>0.8974</v>
      </c>
      <c r="AG273" s="36" t="s">
        <v>807</v>
      </c>
      <c r="AH273">
        <v>18.683868</v>
      </c>
      <c r="AI273">
        <v>0.8507</v>
      </c>
      <c r="AJ273" s="36" t="s">
        <v>807</v>
      </c>
      <c r="AK273">
        <v>13.7200896</v>
      </c>
      <c r="AL273">
        <v>0.04</v>
      </c>
      <c r="AM273" s="36">
        <v>2</v>
      </c>
      <c r="AN273">
        <v>1.12824</v>
      </c>
      <c r="AP273" s="36" t="s">
        <v>807</v>
      </c>
      <c r="AS273">
        <v>48.34416012037961</v>
      </c>
      <c r="AT273">
        <v>33.532197599999996</v>
      </c>
      <c r="AU273">
        <v>1.4417235845102983</v>
      </c>
      <c r="AV273">
        <v>36.181293190800574</v>
      </c>
    </row>
    <row r="274" spans="1:48" ht="12.75">
      <c r="A274" t="s">
        <v>1078</v>
      </c>
      <c r="B274" s="20">
        <v>39666</v>
      </c>
      <c r="C274">
        <v>2008</v>
      </c>
      <c r="D274" t="s">
        <v>555</v>
      </c>
      <c r="F274" s="5">
        <v>3</v>
      </c>
      <c r="H274">
        <v>1220</v>
      </c>
      <c r="I274">
        <v>0.5333333333333333</v>
      </c>
      <c r="K274">
        <v>5.305</v>
      </c>
      <c r="M274">
        <v>11.9</v>
      </c>
      <c r="O274">
        <v>0.004954501908047907</v>
      </c>
      <c r="P274">
        <v>4.954501908047907</v>
      </c>
      <c r="Q274">
        <v>0.67</v>
      </c>
      <c r="R274" s="36" t="s">
        <v>807</v>
      </c>
      <c r="S274">
        <v>33.43501</v>
      </c>
      <c r="T274">
        <v>0.06</v>
      </c>
      <c r="U274" s="36" t="s">
        <v>807</v>
      </c>
      <c r="V274">
        <v>4.9372799999999994</v>
      </c>
      <c r="W274">
        <v>0</v>
      </c>
      <c r="X274" s="36" t="s">
        <v>793</v>
      </c>
      <c r="Y274">
        <v>0</v>
      </c>
      <c r="Z274">
        <v>0.02</v>
      </c>
      <c r="AA274" s="36" t="s">
        <v>807</v>
      </c>
      <c r="AB274">
        <v>0.51154</v>
      </c>
      <c r="AC274">
        <v>0.536</v>
      </c>
      <c r="AD274" s="36" t="s">
        <v>807</v>
      </c>
      <c r="AE274">
        <v>29.714232</v>
      </c>
      <c r="AF274">
        <v>1.2327</v>
      </c>
      <c r="AG274" s="36" t="s">
        <v>807</v>
      </c>
      <c r="AH274">
        <v>25.664814</v>
      </c>
      <c r="AI274">
        <v>1.1348</v>
      </c>
      <c r="AJ274" s="36" t="s">
        <v>807</v>
      </c>
      <c r="AK274">
        <v>18.3020544</v>
      </c>
      <c r="AL274">
        <v>0.04</v>
      </c>
      <c r="AM274" s="36">
        <v>2</v>
      </c>
      <c r="AN274">
        <v>1.12824</v>
      </c>
      <c r="AP274" s="36" t="s">
        <v>807</v>
      </c>
      <c r="AS274">
        <v>73.5525639080479</v>
      </c>
      <c r="AT274">
        <v>45.095108399999994</v>
      </c>
      <c r="AU274">
        <v>1.631054154602008</v>
      </c>
      <c r="AV274">
        <v>47.96968192374327</v>
      </c>
    </row>
    <row r="275" spans="1:48" ht="12.75">
      <c r="A275" t="s">
        <v>1079</v>
      </c>
      <c r="B275" s="20">
        <v>39667</v>
      </c>
      <c r="C275">
        <v>2008</v>
      </c>
      <c r="D275" t="s">
        <v>556</v>
      </c>
      <c r="F275" s="5">
        <v>2.95</v>
      </c>
      <c r="H275">
        <v>687</v>
      </c>
      <c r="I275">
        <v>0.32</v>
      </c>
      <c r="K275">
        <v>4.666</v>
      </c>
      <c r="M275">
        <v>13.9</v>
      </c>
      <c r="O275">
        <v>0.021577444091526652</v>
      </c>
      <c r="P275">
        <v>21.57744409152665</v>
      </c>
      <c r="Q275">
        <v>0.33</v>
      </c>
      <c r="R275" s="36" t="s">
        <v>807</v>
      </c>
      <c r="S275">
        <v>16.46799</v>
      </c>
      <c r="T275">
        <v>0.06</v>
      </c>
      <c r="U275" s="36" t="s">
        <v>807</v>
      </c>
      <c r="V275">
        <v>4.9372799999999994</v>
      </c>
      <c r="W275">
        <v>0.01</v>
      </c>
      <c r="X275" s="36">
        <v>0</v>
      </c>
      <c r="Y275">
        <v>0.43498</v>
      </c>
      <c r="Z275">
        <v>0.03</v>
      </c>
      <c r="AA275" s="36" t="s">
        <v>807</v>
      </c>
      <c r="AB275">
        <v>0.76731</v>
      </c>
      <c r="AC275">
        <v>0.319</v>
      </c>
      <c r="AD275" s="36" t="s">
        <v>807</v>
      </c>
      <c r="AE275">
        <v>17.684403</v>
      </c>
      <c r="AF275">
        <v>1.4031</v>
      </c>
      <c r="AG275" s="36" t="s">
        <v>807</v>
      </c>
      <c r="AH275">
        <v>29.212542</v>
      </c>
      <c r="AI275">
        <v>0.828</v>
      </c>
      <c r="AJ275" s="36" t="s">
        <v>807</v>
      </c>
      <c r="AK275">
        <v>13.353983999999999</v>
      </c>
      <c r="AL275">
        <v>0.02</v>
      </c>
      <c r="AM275" s="36" t="s">
        <v>794</v>
      </c>
      <c r="AN275">
        <v>0.56412</v>
      </c>
      <c r="AP275" s="36" t="s">
        <v>807</v>
      </c>
      <c r="AS275">
        <v>61.869407091526654</v>
      </c>
      <c r="AT275">
        <v>43.130646</v>
      </c>
      <c r="AU275">
        <v>1.4344651153967565</v>
      </c>
      <c r="AV275">
        <v>35.69286022206563</v>
      </c>
    </row>
    <row r="276" spans="1:48" ht="12.75">
      <c r="A276" t="s">
        <v>1080</v>
      </c>
      <c r="B276" s="20">
        <v>39667</v>
      </c>
      <c r="C276">
        <v>2008</v>
      </c>
      <c r="D276" t="s">
        <v>557</v>
      </c>
      <c r="F276" s="5">
        <v>2.95</v>
      </c>
      <c r="H276">
        <v>1527</v>
      </c>
      <c r="I276">
        <v>0.6533333333333333</v>
      </c>
      <c r="K276">
        <v>4.642</v>
      </c>
      <c r="M276">
        <v>11.7</v>
      </c>
      <c r="O276">
        <v>0.022803420720004165</v>
      </c>
      <c r="P276">
        <v>22.803420720004166</v>
      </c>
      <c r="Q276">
        <v>0.12</v>
      </c>
      <c r="R276" s="36" t="s">
        <v>807</v>
      </c>
      <c r="S276">
        <v>5.988359999999999</v>
      </c>
      <c r="T276">
        <v>0.03</v>
      </c>
      <c r="U276" s="36" t="s">
        <v>807</v>
      </c>
      <c r="V276">
        <v>2.4686399999999997</v>
      </c>
      <c r="W276">
        <v>0</v>
      </c>
      <c r="X276" s="36" t="s">
        <v>793</v>
      </c>
      <c r="Y276">
        <v>0</v>
      </c>
      <c r="Z276">
        <v>0.02</v>
      </c>
      <c r="AA276" s="36" t="s">
        <v>807</v>
      </c>
      <c r="AB276">
        <v>0.51154</v>
      </c>
      <c r="AC276">
        <v>0.192</v>
      </c>
      <c r="AD276" s="36" t="s">
        <v>807</v>
      </c>
      <c r="AE276">
        <v>10.643904</v>
      </c>
      <c r="AF276">
        <v>0.9403</v>
      </c>
      <c r="AG276" s="36" t="s">
        <v>807</v>
      </c>
      <c r="AH276">
        <v>19.577046</v>
      </c>
      <c r="AI276">
        <v>0.5657</v>
      </c>
      <c r="AJ276" s="36" t="s">
        <v>807</v>
      </c>
      <c r="AK276">
        <v>9.1236096</v>
      </c>
      <c r="AL276">
        <v>0.02</v>
      </c>
      <c r="AM276" s="36" t="s">
        <v>794</v>
      </c>
      <c r="AN276">
        <v>0.56412</v>
      </c>
      <c r="AP276" s="36" t="s">
        <v>807</v>
      </c>
      <c r="AS276">
        <v>42.415864720004166</v>
      </c>
      <c r="AT276">
        <v>29.264775599999997</v>
      </c>
      <c r="AU276">
        <v>1.4493828792592611</v>
      </c>
      <c r="AV276">
        <v>36.6935592687055</v>
      </c>
    </row>
    <row r="277" spans="1:48" ht="12.75">
      <c r="A277" t="s">
        <v>1081</v>
      </c>
      <c r="B277" s="20">
        <v>39667</v>
      </c>
      <c r="C277">
        <v>2008</v>
      </c>
      <c r="D277" t="s">
        <v>558</v>
      </c>
      <c r="F277" s="5">
        <v>3</v>
      </c>
      <c r="H277">
        <v>1804</v>
      </c>
      <c r="I277">
        <v>0.7966666666666665</v>
      </c>
      <c r="K277">
        <v>4.639</v>
      </c>
      <c r="M277">
        <v>12.4</v>
      </c>
      <c r="O277">
        <v>0.02296148648112361</v>
      </c>
      <c r="P277">
        <v>22.96148648112361</v>
      </c>
      <c r="Q277">
        <v>0.09</v>
      </c>
      <c r="R277" s="36" t="s">
        <v>807</v>
      </c>
      <c r="S277">
        <v>4.49127</v>
      </c>
      <c r="T277">
        <v>0.02</v>
      </c>
      <c r="U277" s="36" t="s">
        <v>807</v>
      </c>
      <c r="V277">
        <v>1.64576</v>
      </c>
      <c r="W277">
        <v>0</v>
      </c>
      <c r="X277" s="36" t="s">
        <v>793</v>
      </c>
      <c r="Y277">
        <v>0</v>
      </c>
      <c r="Z277">
        <v>0.02</v>
      </c>
      <c r="AA277" s="36" t="s">
        <v>807</v>
      </c>
      <c r="AB277">
        <v>0.51154</v>
      </c>
      <c r="AC277">
        <v>0.254</v>
      </c>
      <c r="AD277" s="36" t="s">
        <v>807</v>
      </c>
      <c r="AE277">
        <v>14.080998</v>
      </c>
      <c r="AF277">
        <v>0.9372</v>
      </c>
      <c r="AG277" s="36" t="s">
        <v>807</v>
      </c>
      <c r="AH277">
        <v>19.512504</v>
      </c>
      <c r="AI277">
        <v>0.6084</v>
      </c>
      <c r="AJ277" s="36" t="s">
        <v>807</v>
      </c>
      <c r="AK277">
        <v>9.8122752</v>
      </c>
      <c r="AL277">
        <v>0.02</v>
      </c>
      <c r="AM277" s="36" t="s">
        <v>794</v>
      </c>
      <c r="AN277">
        <v>0.56412</v>
      </c>
      <c r="AP277" s="36" t="s">
        <v>807</v>
      </c>
      <c r="AS277">
        <v>43.69105448112361</v>
      </c>
      <c r="AT277">
        <v>29.8888992</v>
      </c>
      <c r="AU277">
        <v>1.4617819876458884</v>
      </c>
      <c r="AV277">
        <v>37.516074937852125</v>
      </c>
    </row>
    <row r="278" spans="1:48" ht="12.75">
      <c r="A278" t="s">
        <v>1082</v>
      </c>
      <c r="B278" s="20">
        <v>39667</v>
      </c>
      <c r="C278">
        <v>2008</v>
      </c>
      <c r="D278" t="s">
        <v>559</v>
      </c>
      <c r="F278" s="5">
        <v>2</v>
      </c>
      <c r="H278">
        <v>442</v>
      </c>
      <c r="I278">
        <v>0.585</v>
      </c>
      <c r="K278">
        <v>4.587</v>
      </c>
      <c r="M278">
        <v>14.5</v>
      </c>
      <c r="O278">
        <v>0.025882129151530944</v>
      </c>
      <c r="P278">
        <v>25.882129151530943</v>
      </c>
      <c r="Q278">
        <v>0.13</v>
      </c>
      <c r="R278" s="36" t="s">
        <v>807</v>
      </c>
      <c r="S278">
        <v>6.48739</v>
      </c>
      <c r="T278">
        <v>0.02</v>
      </c>
      <c r="U278" s="36" t="s">
        <v>807</v>
      </c>
      <c r="V278">
        <v>1.64576</v>
      </c>
      <c r="W278">
        <v>0</v>
      </c>
      <c r="X278" s="36" t="s">
        <v>793</v>
      </c>
      <c r="Y278">
        <v>0</v>
      </c>
      <c r="Z278">
        <v>0.03</v>
      </c>
      <c r="AA278" s="36" t="s">
        <v>807</v>
      </c>
      <c r="AB278">
        <v>0.76731</v>
      </c>
      <c r="AC278">
        <v>0.566</v>
      </c>
      <c r="AD278" s="36" t="s">
        <v>807</v>
      </c>
      <c r="AE278">
        <v>31.377341999999995</v>
      </c>
      <c r="AF278">
        <v>1.4165</v>
      </c>
      <c r="AG278" s="36" t="s">
        <v>807</v>
      </c>
      <c r="AH278">
        <v>29.49153</v>
      </c>
      <c r="AI278">
        <v>0.8774</v>
      </c>
      <c r="AJ278" s="36" t="s">
        <v>807</v>
      </c>
      <c r="AK278">
        <v>14.1507072</v>
      </c>
      <c r="AL278">
        <v>0.04</v>
      </c>
      <c r="AM278" s="36">
        <v>2</v>
      </c>
      <c r="AN278">
        <v>1.12824</v>
      </c>
      <c r="AP278" s="36" t="s">
        <v>807</v>
      </c>
      <c r="AS278">
        <v>66.15993115153094</v>
      </c>
      <c r="AT278">
        <v>44.770477199999995</v>
      </c>
      <c r="AU278">
        <v>1.4777580068217577</v>
      </c>
      <c r="AV278">
        <v>38.56373427157902</v>
      </c>
    </row>
    <row r="279" spans="1:48" ht="12.75">
      <c r="A279" t="s">
        <v>1083</v>
      </c>
      <c r="B279" s="20">
        <v>39667</v>
      </c>
      <c r="C279">
        <v>2008</v>
      </c>
      <c r="D279" t="s">
        <v>560</v>
      </c>
      <c r="F279" s="5">
        <v>1.65</v>
      </c>
      <c r="H279">
        <v>35</v>
      </c>
      <c r="I279">
        <v>0.07</v>
      </c>
      <c r="K279">
        <v>4.416</v>
      </c>
      <c r="N279" t="s">
        <v>103</v>
      </c>
      <c r="O279">
        <v>0.038370724549227866</v>
      </c>
      <c r="P279">
        <v>38.370724549227866</v>
      </c>
      <c r="Q279">
        <v>0.29</v>
      </c>
      <c r="R279" s="36" t="s">
        <v>807</v>
      </c>
      <c r="S279">
        <v>14.47187</v>
      </c>
      <c r="T279">
        <v>0.06</v>
      </c>
      <c r="U279" s="36" t="s">
        <v>807</v>
      </c>
      <c r="V279">
        <v>4.9372799999999994</v>
      </c>
      <c r="W279">
        <v>0.01</v>
      </c>
      <c r="X279" s="36">
        <v>0</v>
      </c>
      <c r="Y279">
        <v>0.43498</v>
      </c>
      <c r="Z279">
        <v>0.12</v>
      </c>
      <c r="AA279" s="36" t="s">
        <v>807</v>
      </c>
      <c r="AB279">
        <v>3.06924</v>
      </c>
      <c r="AC279">
        <v>0.273</v>
      </c>
      <c r="AD279" s="36" t="s">
        <v>807</v>
      </c>
      <c r="AE279">
        <v>15.134301</v>
      </c>
      <c r="AF279">
        <v>1.8165</v>
      </c>
      <c r="AG279" s="36" t="s">
        <v>807</v>
      </c>
      <c r="AH279">
        <v>37.81953</v>
      </c>
      <c r="AI279">
        <v>0.9301</v>
      </c>
      <c r="AJ279" s="36" t="s">
        <v>807</v>
      </c>
      <c r="AK279">
        <v>15.000652800000001</v>
      </c>
      <c r="AL279">
        <v>0.08</v>
      </c>
      <c r="AM279" s="36" t="s">
        <v>807</v>
      </c>
      <c r="AN279">
        <v>2.25648</v>
      </c>
      <c r="AP279" s="36" t="s">
        <v>807</v>
      </c>
      <c r="AS279">
        <v>76.41839554922788</v>
      </c>
      <c r="AT279">
        <v>55.076662799999994</v>
      </c>
      <c r="AU279">
        <v>1.3874913922567562</v>
      </c>
      <c r="AV279">
        <v>32.460128946515965</v>
      </c>
    </row>
    <row r="280" spans="1:48" ht="12.75">
      <c r="A280" t="s">
        <v>1084</v>
      </c>
      <c r="B280" s="20">
        <v>39667</v>
      </c>
      <c r="C280">
        <v>2008</v>
      </c>
      <c r="D280" t="s">
        <v>561</v>
      </c>
      <c r="F280" s="5">
        <v>1.5833333333333333</v>
      </c>
      <c r="H280">
        <v>229</v>
      </c>
      <c r="I280">
        <v>0.4033333333333333</v>
      </c>
      <c r="K280">
        <v>5.002</v>
      </c>
      <c r="M280">
        <v>7.33</v>
      </c>
      <c r="O280">
        <v>0.009954054173515275</v>
      </c>
      <c r="P280">
        <v>9.954054173515276</v>
      </c>
      <c r="Q280">
        <v>0.1</v>
      </c>
      <c r="R280" s="36" t="s">
        <v>807</v>
      </c>
      <c r="S280">
        <v>4.9903</v>
      </c>
      <c r="T280">
        <v>0.03</v>
      </c>
      <c r="U280" s="36" t="s">
        <v>807</v>
      </c>
      <c r="V280">
        <v>2.4686399999999997</v>
      </c>
      <c r="W280">
        <v>0</v>
      </c>
      <c r="X280" s="36" t="s">
        <v>793</v>
      </c>
      <c r="Y280">
        <v>0</v>
      </c>
      <c r="Z280">
        <v>0.11</v>
      </c>
      <c r="AA280" s="36" t="s">
        <v>807</v>
      </c>
      <c r="AB280">
        <v>2.81347</v>
      </c>
      <c r="AC280">
        <v>0.231</v>
      </c>
      <c r="AD280" s="36" t="s">
        <v>807</v>
      </c>
      <c r="AE280">
        <v>12.805947</v>
      </c>
      <c r="AF280">
        <v>0.5586</v>
      </c>
      <c r="AG280" s="36" t="s">
        <v>807</v>
      </c>
      <c r="AH280">
        <v>11.630052</v>
      </c>
      <c r="AI280">
        <v>0.5657</v>
      </c>
      <c r="AJ280" s="36" t="s">
        <v>807</v>
      </c>
      <c r="AK280">
        <v>9.1236096</v>
      </c>
      <c r="AL280">
        <v>0.04</v>
      </c>
      <c r="AM280" s="36">
        <v>2</v>
      </c>
      <c r="AN280">
        <v>1.12824</v>
      </c>
      <c r="AP280" s="36" t="s">
        <v>807</v>
      </c>
      <c r="AS280">
        <v>33.03241117351527</v>
      </c>
      <c r="AT280">
        <v>21.8819016</v>
      </c>
      <c r="AU280">
        <v>1.5095768081470247</v>
      </c>
      <c r="AV280">
        <v>40.61057677077249</v>
      </c>
    </row>
    <row r="281" spans="1:48" ht="12.75">
      <c r="A281" t="s">
        <v>1085</v>
      </c>
      <c r="B281" s="20">
        <v>39667</v>
      </c>
      <c r="C281">
        <v>2008</v>
      </c>
      <c r="D281" t="s">
        <v>562</v>
      </c>
      <c r="F281" s="5">
        <v>0.6833333333333333</v>
      </c>
      <c r="H281">
        <v>87</v>
      </c>
      <c r="I281">
        <v>0.18</v>
      </c>
      <c r="K281">
        <v>5.465</v>
      </c>
      <c r="N281" t="s">
        <v>103</v>
      </c>
      <c r="O281">
        <v>0.0034276778654645053</v>
      </c>
      <c r="P281">
        <v>3.427677865464505</v>
      </c>
      <c r="Q281">
        <v>0.04</v>
      </c>
      <c r="R281" s="36" t="s">
        <v>807</v>
      </c>
      <c r="S281">
        <v>1.99612</v>
      </c>
      <c r="T281">
        <v>0.01</v>
      </c>
      <c r="U281" s="36" t="s">
        <v>807</v>
      </c>
      <c r="V281">
        <v>0.82288</v>
      </c>
      <c r="W281">
        <v>0</v>
      </c>
      <c r="X281" s="36" t="s">
        <v>793</v>
      </c>
      <c r="Y281">
        <v>0</v>
      </c>
      <c r="Z281">
        <v>0.05</v>
      </c>
      <c r="AA281" s="36" t="s">
        <v>807</v>
      </c>
      <c r="AB281">
        <v>1.2788500000000003</v>
      </c>
      <c r="AC281">
        <v>0.066</v>
      </c>
      <c r="AD281" s="36" t="s">
        <v>794</v>
      </c>
      <c r="AE281">
        <v>3.658842</v>
      </c>
      <c r="AF281">
        <v>0.1294</v>
      </c>
      <c r="AG281" s="36" t="s">
        <v>807</v>
      </c>
      <c r="AH281">
        <v>2.694108</v>
      </c>
      <c r="AI281">
        <v>0.1426</v>
      </c>
      <c r="AJ281" s="36" t="s">
        <v>807</v>
      </c>
      <c r="AK281">
        <v>2.2998528</v>
      </c>
      <c r="AL281">
        <v>0.04</v>
      </c>
      <c r="AM281" s="36">
        <v>2</v>
      </c>
      <c r="AN281">
        <v>1.12824</v>
      </c>
      <c r="AP281" s="36" t="s">
        <v>807</v>
      </c>
      <c r="AS281">
        <v>11.184369865464504</v>
      </c>
      <c r="AT281">
        <v>6.1222008</v>
      </c>
      <c r="AU281">
        <v>1.8268544647317846</v>
      </c>
      <c r="AV281">
        <v>58.49996701618225</v>
      </c>
    </row>
    <row r="282" spans="1:48" ht="12.75">
      <c r="A282" t="s">
        <v>1086</v>
      </c>
      <c r="B282" s="20">
        <v>39668</v>
      </c>
      <c r="C282">
        <v>2008</v>
      </c>
      <c r="D282" t="s">
        <v>563</v>
      </c>
      <c r="F282" s="5">
        <v>2.9166666666666665</v>
      </c>
      <c r="H282">
        <v>910</v>
      </c>
      <c r="I282">
        <v>0.7466666666666667</v>
      </c>
      <c r="K282">
        <v>4.91</v>
      </c>
      <c r="M282">
        <v>6.81</v>
      </c>
      <c r="O282">
        <v>0.012302687708123813</v>
      </c>
      <c r="P282">
        <v>12.302687708123813</v>
      </c>
      <c r="Q282">
        <v>0.09</v>
      </c>
      <c r="R282" s="36" t="s">
        <v>807</v>
      </c>
      <c r="S282">
        <v>4.49127</v>
      </c>
      <c r="T282">
        <v>0.02</v>
      </c>
      <c r="U282" s="36" t="s">
        <v>807</v>
      </c>
      <c r="V282">
        <v>1.64576</v>
      </c>
      <c r="W282">
        <v>0</v>
      </c>
      <c r="X282" s="36" t="s">
        <v>793</v>
      </c>
      <c r="Y282">
        <v>0</v>
      </c>
      <c r="Z282">
        <v>0.01</v>
      </c>
      <c r="AA282" s="36" t="s">
        <v>794</v>
      </c>
      <c r="AB282">
        <v>0.25577</v>
      </c>
      <c r="AC282">
        <v>0.102</v>
      </c>
      <c r="AD282" s="36">
        <v>2</v>
      </c>
      <c r="AE282">
        <v>5.654573999999999</v>
      </c>
      <c r="AF282">
        <v>0.4287</v>
      </c>
      <c r="AG282" s="36" t="s">
        <v>807</v>
      </c>
      <c r="AH282">
        <v>8.925534</v>
      </c>
      <c r="AI282">
        <v>0.487</v>
      </c>
      <c r="AJ282" s="36" t="s">
        <v>807</v>
      </c>
      <c r="AK282">
        <v>7.854336</v>
      </c>
      <c r="AL282">
        <v>0.02</v>
      </c>
      <c r="AM282" s="36" t="s">
        <v>794</v>
      </c>
      <c r="AN282">
        <v>0.56412</v>
      </c>
      <c r="AP282" s="36" t="s">
        <v>807</v>
      </c>
      <c r="AS282">
        <v>24.35006170812381</v>
      </c>
      <c r="AT282">
        <v>17.34399</v>
      </c>
      <c r="AU282">
        <v>1.4039480943037794</v>
      </c>
      <c r="AV282">
        <v>33.60705626389734</v>
      </c>
    </row>
    <row r="283" spans="1:48" ht="12.75">
      <c r="A283" t="s">
        <v>1087</v>
      </c>
      <c r="B283" s="20">
        <v>39668</v>
      </c>
      <c r="C283">
        <v>2008</v>
      </c>
      <c r="D283" t="s">
        <v>564</v>
      </c>
      <c r="F283" s="5">
        <v>2.716666666666667</v>
      </c>
      <c r="H283">
        <v>338</v>
      </c>
      <c r="I283">
        <v>0.6066666666666666</v>
      </c>
      <c r="K283">
        <v>4.692</v>
      </c>
      <c r="M283">
        <v>8.95</v>
      </c>
      <c r="O283">
        <v>0.020323570109362216</v>
      </c>
      <c r="P283">
        <v>20.323570109362215</v>
      </c>
      <c r="Q283">
        <v>0.07</v>
      </c>
      <c r="R283" s="36" t="s">
        <v>807</v>
      </c>
      <c r="S283">
        <v>3.4932100000000004</v>
      </c>
      <c r="T283">
        <v>0.01</v>
      </c>
      <c r="U283" s="36" t="s">
        <v>807</v>
      </c>
      <c r="V283">
        <v>0.82288</v>
      </c>
      <c r="W283">
        <v>0</v>
      </c>
      <c r="X283" s="36" t="s">
        <v>793</v>
      </c>
      <c r="Y283">
        <v>0</v>
      </c>
      <c r="Z283">
        <v>0.01</v>
      </c>
      <c r="AA283" s="36" t="s">
        <v>794</v>
      </c>
      <c r="AB283">
        <v>0.25577</v>
      </c>
      <c r="AC283">
        <v>0.026</v>
      </c>
      <c r="AD283" s="36" t="s">
        <v>794</v>
      </c>
      <c r="AE283">
        <v>1.4413619999999998</v>
      </c>
      <c r="AF283">
        <v>0.5306</v>
      </c>
      <c r="AG283" s="36" t="s">
        <v>807</v>
      </c>
      <c r="AH283">
        <v>11.047092</v>
      </c>
      <c r="AI283">
        <v>0.5393</v>
      </c>
      <c r="AJ283" s="36" t="s">
        <v>807</v>
      </c>
      <c r="AK283">
        <v>8.6978304</v>
      </c>
      <c r="AL283">
        <v>0.02</v>
      </c>
      <c r="AM283" s="36" t="s">
        <v>794</v>
      </c>
      <c r="AN283">
        <v>0.56412</v>
      </c>
      <c r="AP283" s="36" t="s">
        <v>807</v>
      </c>
      <c r="AS283">
        <v>26.336792109362214</v>
      </c>
      <c r="AT283">
        <v>20.3090424</v>
      </c>
      <c r="AU283">
        <v>1.2968012765270613</v>
      </c>
      <c r="AV283">
        <v>25.84475022374139</v>
      </c>
    </row>
    <row r="284" spans="1:48" ht="12.75">
      <c r="A284" t="s">
        <v>1088</v>
      </c>
      <c r="B284" s="20">
        <v>39668</v>
      </c>
      <c r="C284">
        <v>2008</v>
      </c>
      <c r="D284" t="s">
        <v>565</v>
      </c>
      <c r="F284" s="5">
        <v>0.9333333333333333</v>
      </c>
      <c r="H284">
        <v>54</v>
      </c>
      <c r="I284">
        <v>0.21</v>
      </c>
      <c r="K284">
        <v>4.875</v>
      </c>
      <c r="N284" t="s">
        <v>103</v>
      </c>
      <c r="O284">
        <v>0.013335214321633246</v>
      </c>
      <c r="P284">
        <v>13.335214321633245</v>
      </c>
      <c r="Q284">
        <v>0.06</v>
      </c>
      <c r="R284" s="36" t="s">
        <v>807</v>
      </c>
      <c r="S284">
        <v>2.9941799999999996</v>
      </c>
      <c r="T284">
        <v>0.01</v>
      </c>
      <c r="U284" s="36" t="s">
        <v>807</v>
      </c>
      <c r="V284">
        <v>0.82288</v>
      </c>
      <c r="W284">
        <v>0</v>
      </c>
      <c r="X284" s="36" t="s">
        <v>793</v>
      </c>
      <c r="Y284">
        <v>0</v>
      </c>
      <c r="Z284">
        <v>0.02</v>
      </c>
      <c r="AA284" s="36" t="s">
        <v>807</v>
      </c>
      <c r="AB284">
        <v>0.51154</v>
      </c>
      <c r="AC284">
        <v>-0.016</v>
      </c>
      <c r="AD284" s="36" t="s">
        <v>793</v>
      </c>
      <c r="AE284">
        <v>-0.886992</v>
      </c>
      <c r="AF284">
        <v>0.3674</v>
      </c>
      <c r="AG284" s="36" t="s">
        <v>807</v>
      </c>
      <c r="AH284">
        <v>7.649268</v>
      </c>
      <c r="AI284">
        <v>0.3908</v>
      </c>
      <c r="AJ284" s="36" t="s">
        <v>807</v>
      </c>
      <c r="AK284">
        <v>6.3028224</v>
      </c>
      <c r="AL284">
        <v>0.02</v>
      </c>
      <c r="AM284" s="36" t="s">
        <v>794</v>
      </c>
      <c r="AN284">
        <v>0.56412</v>
      </c>
      <c r="AP284" s="36" t="s">
        <v>807</v>
      </c>
      <c r="AS284">
        <v>16.776822321633247</v>
      </c>
      <c r="AT284">
        <v>14.516210399999999</v>
      </c>
      <c r="AU284">
        <v>1.1557301705707743</v>
      </c>
      <c r="AV284">
        <v>14.448020693567747</v>
      </c>
    </row>
    <row r="285" spans="1:48" ht="12.75">
      <c r="A285" t="s">
        <v>1089</v>
      </c>
      <c r="B285" s="20">
        <v>39668</v>
      </c>
      <c r="C285">
        <v>2008</v>
      </c>
      <c r="D285" t="s">
        <v>566</v>
      </c>
      <c r="F285" s="5">
        <v>2.8</v>
      </c>
      <c r="H285">
        <v>162</v>
      </c>
      <c r="I285">
        <v>0.24333333333333332</v>
      </c>
      <c r="K285">
        <v>4.722</v>
      </c>
      <c r="M285">
        <v>9.99</v>
      </c>
      <c r="O285">
        <v>0.018967059212111448</v>
      </c>
      <c r="P285">
        <v>18.967059212111447</v>
      </c>
      <c r="Q285">
        <v>0.1</v>
      </c>
      <c r="R285" s="36" t="s">
        <v>807</v>
      </c>
      <c r="S285">
        <v>4.9903</v>
      </c>
      <c r="T285">
        <v>0.02</v>
      </c>
      <c r="U285" s="36" t="s">
        <v>807</v>
      </c>
      <c r="V285">
        <v>1.64576</v>
      </c>
      <c r="W285">
        <v>0.01</v>
      </c>
      <c r="X285" s="36">
        <v>0</v>
      </c>
      <c r="Y285">
        <v>0.43498</v>
      </c>
      <c r="Z285">
        <v>0.02</v>
      </c>
      <c r="AA285" s="36" t="s">
        <v>807</v>
      </c>
      <c r="AB285">
        <v>0.51154</v>
      </c>
      <c r="AC285">
        <v>0.079</v>
      </c>
      <c r="AD285" s="36" t="s">
        <v>794</v>
      </c>
      <c r="AE285">
        <v>4.379523</v>
      </c>
      <c r="AF285">
        <v>0.5242</v>
      </c>
      <c r="AG285" s="36" t="s">
        <v>807</v>
      </c>
      <c r="AH285">
        <v>10.913844000000001</v>
      </c>
      <c r="AI285">
        <v>0.9531</v>
      </c>
      <c r="AJ285" s="36" t="s">
        <v>807</v>
      </c>
      <c r="AK285">
        <v>15.371596799999999</v>
      </c>
      <c r="AL285">
        <v>0.04</v>
      </c>
      <c r="AM285" s="36">
        <v>2</v>
      </c>
      <c r="AN285">
        <v>1.12824</v>
      </c>
      <c r="AP285" s="36" t="s">
        <v>807</v>
      </c>
      <c r="AS285">
        <v>30.929162212111446</v>
      </c>
      <c r="AT285">
        <v>27.4136808</v>
      </c>
      <c r="AU285">
        <v>1.1282382120722527</v>
      </c>
      <c r="AV285">
        <v>12.051114517616712</v>
      </c>
    </row>
    <row r="286" spans="1:48" ht="12.75">
      <c r="A286" t="s">
        <v>1090</v>
      </c>
      <c r="B286" s="20">
        <v>39668</v>
      </c>
      <c r="C286">
        <v>2008</v>
      </c>
      <c r="D286" t="s">
        <v>567</v>
      </c>
      <c r="F286" s="5">
        <v>1.9333333333333333</v>
      </c>
      <c r="H286">
        <v>135</v>
      </c>
      <c r="I286">
        <v>0.6133333333333333</v>
      </c>
      <c r="K286">
        <v>4.879</v>
      </c>
      <c r="M286">
        <v>8.881</v>
      </c>
      <c r="O286">
        <v>0.013212956341865766</v>
      </c>
      <c r="P286">
        <v>13.212956341865766</v>
      </c>
      <c r="Q286">
        <v>0.08</v>
      </c>
      <c r="R286" s="36" t="s">
        <v>807</v>
      </c>
      <c r="S286">
        <v>3.99224</v>
      </c>
      <c r="T286">
        <v>0.02</v>
      </c>
      <c r="U286" s="36" t="s">
        <v>807</v>
      </c>
      <c r="V286">
        <v>1.64576</v>
      </c>
      <c r="W286">
        <v>0.01</v>
      </c>
      <c r="X286" s="36">
        <v>0</v>
      </c>
      <c r="Y286">
        <v>0.43498</v>
      </c>
      <c r="Z286">
        <v>0.03</v>
      </c>
      <c r="AA286" s="36" t="s">
        <v>807</v>
      </c>
      <c r="AB286">
        <v>0.76731</v>
      </c>
      <c r="AC286">
        <v>0.263</v>
      </c>
      <c r="AD286" s="36" t="s">
        <v>807</v>
      </c>
      <c r="AE286">
        <v>14.579931</v>
      </c>
      <c r="AF286">
        <v>0.4759</v>
      </c>
      <c r="AG286" s="36" t="s">
        <v>807</v>
      </c>
      <c r="AH286">
        <v>9.908238</v>
      </c>
      <c r="AI286">
        <v>1.1367</v>
      </c>
      <c r="AJ286" s="36" t="s">
        <v>807</v>
      </c>
      <c r="AK286">
        <v>18.3326976</v>
      </c>
      <c r="AL286">
        <v>0.04</v>
      </c>
      <c r="AM286" s="36">
        <v>2</v>
      </c>
      <c r="AN286">
        <v>1.12824</v>
      </c>
      <c r="AP286" s="36" t="s">
        <v>807</v>
      </c>
      <c r="AS286">
        <v>34.63317734186576</v>
      </c>
      <c r="AT286">
        <v>29.3691756</v>
      </c>
      <c r="AU286">
        <v>1.179235597674242</v>
      </c>
      <c r="AV286">
        <v>16.449400685775192</v>
      </c>
    </row>
    <row r="287" spans="1:48" ht="12.75">
      <c r="A287" t="s">
        <v>1091</v>
      </c>
      <c r="B287" s="20">
        <v>39668</v>
      </c>
      <c r="C287">
        <v>2008</v>
      </c>
      <c r="D287" t="s">
        <v>568</v>
      </c>
      <c r="F287" s="5">
        <v>2.1666666666666665</v>
      </c>
      <c r="H287">
        <v>728</v>
      </c>
      <c r="I287">
        <v>0.8333333333333334</v>
      </c>
      <c r="K287">
        <v>5.287</v>
      </c>
      <c r="M287">
        <v>3.327</v>
      </c>
      <c r="O287">
        <v>0.005164163692720712</v>
      </c>
      <c r="P287">
        <v>5.164163692720712</v>
      </c>
      <c r="Q287">
        <v>0.06</v>
      </c>
      <c r="R287" s="36" t="s">
        <v>807</v>
      </c>
      <c r="S287">
        <v>2.9941799999999996</v>
      </c>
      <c r="T287">
        <v>0.01</v>
      </c>
      <c r="U287" s="36" t="s">
        <v>807</v>
      </c>
      <c r="V287">
        <v>0.82288</v>
      </c>
      <c r="W287">
        <v>0</v>
      </c>
      <c r="X287" s="36" t="s">
        <v>793</v>
      </c>
      <c r="Y287">
        <v>0</v>
      </c>
      <c r="Z287">
        <v>0</v>
      </c>
      <c r="AA287" s="36" t="s">
        <v>793</v>
      </c>
      <c r="AB287">
        <v>0</v>
      </c>
      <c r="AC287">
        <v>0.019</v>
      </c>
      <c r="AD287" s="36" t="s">
        <v>793</v>
      </c>
      <c r="AE287">
        <v>1.0533029999999999</v>
      </c>
      <c r="AF287">
        <v>0.1889</v>
      </c>
      <c r="AG287" s="36" t="s">
        <v>807</v>
      </c>
      <c r="AH287">
        <v>3.9328980000000002</v>
      </c>
      <c r="AI287">
        <v>0.2582</v>
      </c>
      <c r="AJ287" s="36" t="s">
        <v>807</v>
      </c>
      <c r="AK287">
        <v>4.1642496</v>
      </c>
      <c r="AL287">
        <v>0.02</v>
      </c>
      <c r="AM287" s="36" t="s">
        <v>794</v>
      </c>
      <c r="AN287">
        <v>0.56412</v>
      </c>
      <c r="AP287" s="36" t="s">
        <v>807</v>
      </c>
      <c r="AS287">
        <v>10.03452669272071</v>
      </c>
      <c r="AT287">
        <v>8.661267599999999</v>
      </c>
      <c r="AU287">
        <v>1.1585517450956846</v>
      </c>
      <c r="AV287">
        <v>14.690566992977631</v>
      </c>
    </row>
    <row r="288" spans="1:48" ht="12.75">
      <c r="A288" t="s">
        <v>1092</v>
      </c>
      <c r="B288" s="20">
        <v>39669</v>
      </c>
      <c r="C288">
        <v>2008</v>
      </c>
      <c r="D288" t="s">
        <v>569</v>
      </c>
      <c r="F288" s="5">
        <v>2.183333333333333</v>
      </c>
      <c r="H288">
        <v>316</v>
      </c>
      <c r="I288">
        <v>0.9566666666666667</v>
      </c>
      <c r="J288" t="s">
        <v>809</v>
      </c>
      <c r="K288">
        <v>5.261</v>
      </c>
      <c r="M288">
        <v>4.086</v>
      </c>
      <c r="O288">
        <v>0.005482769649208536</v>
      </c>
      <c r="P288">
        <v>5.482769649208536</v>
      </c>
      <c r="Q288">
        <v>0.06</v>
      </c>
      <c r="R288" s="36" t="s">
        <v>807</v>
      </c>
      <c r="S288">
        <v>2.9941799999999996</v>
      </c>
      <c r="T288">
        <v>0.01</v>
      </c>
      <c r="U288" s="36" t="s">
        <v>807</v>
      </c>
      <c r="V288">
        <v>0.82288</v>
      </c>
      <c r="W288">
        <v>0.01</v>
      </c>
      <c r="X288" s="36">
        <v>0</v>
      </c>
      <c r="Y288">
        <v>0.43498</v>
      </c>
      <c r="Z288">
        <v>0.02</v>
      </c>
      <c r="AA288" s="36" t="s">
        <v>807</v>
      </c>
      <c r="AB288">
        <v>0.51154</v>
      </c>
      <c r="AC288">
        <v>0.066</v>
      </c>
      <c r="AD288" s="36" t="s">
        <v>794</v>
      </c>
      <c r="AE288">
        <v>3.658842</v>
      </c>
      <c r="AF288">
        <v>0.3537</v>
      </c>
      <c r="AG288" s="36" t="s">
        <v>807</v>
      </c>
      <c r="AH288">
        <v>7.364034</v>
      </c>
      <c r="AI288">
        <v>0.2263</v>
      </c>
      <c r="AJ288" s="36" t="s">
        <v>807</v>
      </c>
      <c r="AK288">
        <v>3.6497664</v>
      </c>
      <c r="AL288">
        <v>0.02</v>
      </c>
      <c r="AM288" s="36" t="s">
        <v>794</v>
      </c>
      <c r="AN288">
        <v>0.56412</v>
      </c>
      <c r="AP288" s="36" t="s">
        <v>807</v>
      </c>
      <c r="AS288">
        <v>13.905191649208534</v>
      </c>
      <c r="AT288">
        <v>11.5779204</v>
      </c>
      <c r="AU288">
        <v>1.2010094359612746</v>
      </c>
      <c r="AV288">
        <v>18.265204380960338</v>
      </c>
    </row>
    <row r="289" spans="1:48" ht="12.75">
      <c r="A289" t="s">
        <v>1093</v>
      </c>
      <c r="B289" s="20">
        <v>39669</v>
      </c>
      <c r="C289">
        <v>2008</v>
      </c>
      <c r="D289" t="s">
        <v>570</v>
      </c>
      <c r="F289" s="5">
        <v>3</v>
      </c>
      <c r="H289">
        <v>1606</v>
      </c>
      <c r="I289">
        <v>0.9066666666666667</v>
      </c>
      <c r="K289">
        <v>4.993</v>
      </c>
      <c r="M289">
        <v>5.884</v>
      </c>
      <c r="O289">
        <v>0.010162486928706948</v>
      </c>
      <c r="P289">
        <v>10.162486928706949</v>
      </c>
      <c r="Q289">
        <v>0.05</v>
      </c>
      <c r="R289" s="36" t="s">
        <v>807</v>
      </c>
      <c r="S289">
        <v>2.49515</v>
      </c>
      <c r="T289">
        <v>0.01</v>
      </c>
      <c r="U289" s="36" t="s">
        <v>807</v>
      </c>
      <c r="V289">
        <v>0.82288</v>
      </c>
      <c r="W289">
        <v>0.01</v>
      </c>
      <c r="X289" s="36">
        <v>0</v>
      </c>
      <c r="Y289">
        <v>0.43498</v>
      </c>
      <c r="Z289">
        <v>0.01</v>
      </c>
      <c r="AA289" s="36" t="s">
        <v>794</v>
      </c>
      <c r="AB289">
        <v>0.25577</v>
      </c>
      <c r="AC289">
        <v>0.1</v>
      </c>
      <c r="AD289" s="36">
        <v>2</v>
      </c>
      <c r="AE289">
        <v>5.5437</v>
      </c>
      <c r="AF289">
        <v>0.5039</v>
      </c>
      <c r="AG289" s="36" t="s">
        <v>807</v>
      </c>
      <c r="AH289">
        <v>10.491198</v>
      </c>
      <c r="AI289">
        <v>0.2818</v>
      </c>
      <c r="AJ289" s="36" t="s">
        <v>807</v>
      </c>
      <c r="AK289">
        <v>4.5448704</v>
      </c>
      <c r="AL289">
        <v>0.02</v>
      </c>
      <c r="AM289" s="36" t="s">
        <v>794</v>
      </c>
      <c r="AN289">
        <v>0.56412</v>
      </c>
      <c r="AP289" s="36" t="s">
        <v>807</v>
      </c>
      <c r="AS289">
        <v>19.71496692870695</v>
      </c>
      <c r="AT289">
        <v>15.6001884</v>
      </c>
      <c r="AU289">
        <v>1.2637646689386746</v>
      </c>
      <c r="AV289">
        <v>23.303188052876166</v>
      </c>
    </row>
    <row r="290" spans="1:48" ht="12.75">
      <c r="A290" t="s">
        <v>1094</v>
      </c>
      <c r="B290" s="20">
        <v>39669</v>
      </c>
      <c r="C290">
        <v>2008</v>
      </c>
      <c r="D290" t="s">
        <v>571</v>
      </c>
      <c r="F290" s="5">
        <v>3</v>
      </c>
      <c r="H290">
        <v>1429</v>
      </c>
      <c r="I290">
        <v>0.5466666666666667</v>
      </c>
      <c r="K290">
        <v>5.057</v>
      </c>
      <c r="M290">
        <v>4.635</v>
      </c>
      <c r="O290">
        <v>0.008770008211436342</v>
      </c>
      <c r="P290">
        <v>8.770008211436341</v>
      </c>
      <c r="Q290">
        <v>0.04</v>
      </c>
      <c r="R290" s="36" t="s">
        <v>807</v>
      </c>
      <c r="S290">
        <v>1.99612</v>
      </c>
      <c r="T290">
        <v>0.01</v>
      </c>
      <c r="U290" s="36" t="s">
        <v>807</v>
      </c>
      <c r="V290">
        <v>0.82288</v>
      </c>
      <c r="W290">
        <v>0.01</v>
      </c>
      <c r="X290" s="36">
        <v>0</v>
      </c>
      <c r="Y290">
        <v>0.43498</v>
      </c>
      <c r="Z290">
        <v>0.02</v>
      </c>
      <c r="AA290" s="36" t="s">
        <v>807</v>
      </c>
      <c r="AB290">
        <v>0.51154</v>
      </c>
      <c r="AC290">
        <v>0.02</v>
      </c>
      <c r="AD290" s="36" t="s">
        <v>793</v>
      </c>
      <c r="AE290">
        <v>1.10874</v>
      </c>
      <c r="AF290">
        <v>0.3399</v>
      </c>
      <c r="AG290" s="36" t="s">
        <v>807</v>
      </c>
      <c r="AH290">
        <v>7.076718</v>
      </c>
      <c r="AI290">
        <v>0.1696</v>
      </c>
      <c r="AJ290" s="36" t="s">
        <v>807</v>
      </c>
      <c r="AK290">
        <v>2.7353088</v>
      </c>
      <c r="AL290">
        <v>0.02</v>
      </c>
      <c r="AM290" s="36" t="s">
        <v>794</v>
      </c>
      <c r="AN290">
        <v>0.56412</v>
      </c>
      <c r="AP290" s="36" t="s">
        <v>807</v>
      </c>
      <c r="AS290">
        <v>13.64426821143634</v>
      </c>
      <c r="AT290">
        <v>10.3761468</v>
      </c>
      <c r="AU290">
        <v>1.3149648394947862</v>
      </c>
      <c r="AV290">
        <v>27.21119855656413</v>
      </c>
    </row>
    <row r="291" spans="1:48" ht="12.75">
      <c r="A291" t="s">
        <v>1095</v>
      </c>
      <c r="B291" s="20">
        <v>39669</v>
      </c>
      <c r="C291">
        <v>2008</v>
      </c>
      <c r="D291" t="s">
        <v>572</v>
      </c>
      <c r="F291" s="5">
        <v>2.8833333333333333</v>
      </c>
      <c r="H291">
        <v>131</v>
      </c>
      <c r="I291">
        <v>0.07666666666666667</v>
      </c>
      <c r="K291">
        <v>5.072</v>
      </c>
      <c r="M291">
        <v>5.105</v>
      </c>
      <c r="O291">
        <v>0.008472274141405963</v>
      </c>
      <c r="P291">
        <v>8.472274141405963</v>
      </c>
      <c r="Q291">
        <v>0.06</v>
      </c>
      <c r="R291" s="36" t="s">
        <v>807</v>
      </c>
      <c r="S291">
        <v>2.9941799999999996</v>
      </c>
      <c r="T291">
        <v>0.01</v>
      </c>
      <c r="U291" s="36" t="s">
        <v>807</v>
      </c>
      <c r="V291">
        <v>0.82288</v>
      </c>
      <c r="W291">
        <v>0.02</v>
      </c>
      <c r="X291" s="36">
        <v>0</v>
      </c>
      <c r="Y291">
        <v>0.86996</v>
      </c>
      <c r="Z291">
        <v>0.17</v>
      </c>
      <c r="AA291" s="36" t="s">
        <v>807</v>
      </c>
      <c r="AB291">
        <v>4.348090000000001</v>
      </c>
      <c r="AC291">
        <v>0.002</v>
      </c>
      <c r="AD291" s="36" t="s">
        <v>793</v>
      </c>
      <c r="AE291">
        <v>0.110874</v>
      </c>
      <c r="AF291">
        <v>0.3811</v>
      </c>
      <c r="AG291" s="36" t="s">
        <v>807</v>
      </c>
      <c r="AH291">
        <v>7.934502</v>
      </c>
      <c r="AI291">
        <v>0.2713</v>
      </c>
      <c r="AJ291" s="36" t="s">
        <v>807</v>
      </c>
      <c r="AK291">
        <v>4.3755264</v>
      </c>
      <c r="AL291">
        <v>0.06</v>
      </c>
      <c r="AM291" s="36">
        <v>2</v>
      </c>
      <c r="AN291">
        <v>1.6923599999999999</v>
      </c>
      <c r="AP291" s="36" t="s">
        <v>807</v>
      </c>
      <c r="AS291">
        <v>17.618258141405963</v>
      </c>
      <c r="AT291">
        <v>14.002388400000001</v>
      </c>
      <c r="AU291">
        <v>1.2582323556605501</v>
      </c>
      <c r="AV291">
        <v>22.870308718521148</v>
      </c>
    </row>
    <row r="292" spans="1:48" ht="12.75">
      <c r="A292" t="s">
        <v>1096</v>
      </c>
      <c r="B292" s="20">
        <v>39669</v>
      </c>
      <c r="C292">
        <v>2008</v>
      </c>
      <c r="D292" t="s">
        <v>573</v>
      </c>
      <c r="F292" s="5">
        <v>2.4166666666666665</v>
      </c>
      <c r="H292">
        <v>110</v>
      </c>
      <c r="I292">
        <v>0.07666666666666667</v>
      </c>
      <c r="K292">
        <v>5.418</v>
      </c>
      <c r="M292">
        <v>2.707</v>
      </c>
      <c r="O292">
        <v>0.003819442708400465</v>
      </c>
      <c r="P292">
        <v>3.819442708400465</v>
      </c>
      <c r="Q292">
        <v>0.03</v>
      </c>
      <c r="R292" s="36" t="s">
        <v>794</v>
      </c>
      <c r="S292">
        <v>1.4970899999999998</v>
      </c>
      <c r="T292">
        <v>0</v>
      </c>
      <c r="U292" s="36" t="s">
        <v>803</v>
      </c>
      <c r="V292">
        <v>0</v>
      </c>
      <c r="W292">
        <v>0.01</v>
      </c>
      <c r="X292" s="36">
        <v>0</v>
      </c>
      <c r="Y292">
        <v>0.43498</v>
      </c>
      <c r="Z292">
        <v>0.13</v>
      </c>
      <c r="AA292" s="36" t="s">
        <v>807</v>
      </c>
      <c r="AB292">
        <v>3.3250100000000002</v>
      </c>
      <c r="AC292">
        <v>-0.004</v>
      </c>
      <c r="AD292" s="36" t="s">
        <v>793</v>
      </c>
      <c r="AE292">
        <v>-0.221748</v>
      </c>
      <c r="AF292">
        <v>0.1208</v>
      </c>
      <c r="AG292" s="36" t="s">
        <v>807</v>
      </c>
      <c r="AH292">
        <v>2.515056</v>
      </c>
      <c r="AI292">
        <v>0.0714</v>
      </c>
      <c r="AJ292" s="36" t="s">
        <v>807</v>
      </c>
      <c r="AK292">
        <v>1.1515392</v>
      </c>
      <c r="AL292">
        <v>0.04</v>
      </c>
      <c r="AM292" s="36">
        <v>2</v>
      </c>
      <c r="AN292">
        <v>1.12824</v>
      </c>
      <c r="AP292" s="36" t="s">
        <v>807</v>
      </c>
      <c r="AS292">
        <v>8.854774708400466</v>
      </c>
      <c r="AT292">
        <v>4.7948352</v>
      </c>
      <c r="AU292">
        <v>1.8467318143490035</v>
      </c>
      <c r="AV292">
        <v>59.48799321952537</v>
      </c>
    </row>
    <row r="293" spans="1:48" ht="12.75">
      <c r="A293" t="s">
        <v>1097</v>
      </c>
      <c r="B293" s="20">
        <v>39669</v>
      </c>
      <c r="C293">
        <v>2008</v>
      </c>
      <c r="D293" t="s">
        <v>574</v>
      </c>
      <c r="F293" s="5">
        <v>0.9333333333333333</v>
      </c>
      <c r="H293">
        <v>103</v>
      </c>
      <c r="I293">
        <v>0.085</v>
      </c>
      <c r="K293">
        <v>5.51</v>
      </c>
      <c r="M293">
        <v>2.268</v>
      </c>
      <c r="O293">
        <v>0.003090295432513593</v>
      </c>
      <c r="P293">
        <v>3.0902954325135927</v>
      </c>
      <c r="Q293">
        <v>0.03</v>
      </c>
      <c r="R293" s="36" t="s">
        <v>794</v>
      </c>
      <c r="S293">
        <v>1.4970899999999998</v>
      </c>
      <c r="T293">
        <v>0</v>
      </c>
      <c r="U293" s="36" t="s">
        <v>803</v>
      </c>
      <c r="V293">
        <v>0</v>
      </c>
      <c r="W293">
        <v>0</v>
      </c>
      <c r="X293" s="36" t="s">
        <v>793</v>
      </c>
      <c r="Y293">
        <v>0</v>
      </c>
      <c r="Z293">
        <v>0.07</v>
      </c>
      <c r="AA293" s="36" t="s">
        <v>807</v>
      </c>
      <c r="AB293">
        <v>1.7903900000000004</v>
      </c>
      <c r="AC293">
        <v>-0.01</v>
      </c>
      <c r="AD293" s="36" t="s">
        <v>793</v>
      </c>
      <c r="AE293">
        <v>-0.55437</v>
      </c>
      <c r="AF293">
        <v>0.0559</v>
      </c>
      <c r="AG293" s="36">
        <v>2</v>
      </c>
      <c r="AH293">
        <v>1.163838</v>
      </c>
      <c r="AI293">
        <v>0.0577</v>
      </c>
      <c r="AJ293" s="36" t="s">
        <v>807</v>
      </c>
      <c r="AK293">
        <v>0.9305856</v>
      </c>
      <c r="AL293">
        <v>0.04</v>
      </c>
      <c r="AM293" s="36">
        <v>2</v>
      </c>
      <c r="AN293">
        <v>1.12824</v>
      </c>
      <c r="AP293" s="36" t="s">
        <v>807</v>
      </c>
      <c r="AS293">
        <v>5.823405432513592</v>
      </c>
      <c r="AT293">
        <v>3.2226635999999997</v>
      </c>
      <c r="AU293">
        <v>1.8070162310808962</v>
      </c>
      <c r="AV293">
        <v>57.49993335593495</v>
      </c>
    </row>
    <row r="294" spans="1:48" ht="12.75">
      <c r="A294" t="s">
        <v>1098</v>
      </c>
      <c r="B294" s="20">
        <v>39670</v>
      </c>
      <c r="C294">
        <v>2008</v>
      </c>
      <c r="D294" t="s">
        <v>575</v>
      </c>
      <c r="F294" s="5">
        <v>2.5166666666666666</v>
      </c>
      <c r="H294">
        <v>73</v>
      </c>
      <c r="I294">
        <v>0.1</v>
      </c>
      <c r="K294">
        <v>5.302</v>
      </c>
      <c r="N294" t="s">
        <v>103</v>
      </c>
      <c r="O294">
        <v>0.004988844874600127</v>
      </c>
      <c r="P294">
        <v>4.988844874600127</v>
      </c>
      <c r="Q294">
        <v>0.11</v>
      </c>
      <c r="R294" s="36" t="s">
        <v>807</v>
      </c>
      <c r="S294">
        <v>5.48933</v>
      </c>
      <c r="T294">
        <v>0.02</v>
      </c>
      <c r="U294" s="36" t="s">
        <v>807</v>
      </c>
      <c r="V294">
        <v>1.64576</v>
      </c>
      <c r="W294">
        <v>0.02</v>
      </c>
      <c r="X294" s="36">
        <v>0</v>
      </c>
      <c r="Y294">
        <v>0.86996</v>
      </c>
      <c r="Z294">
        <v>0.09</v>
      </c>
      <c r="AA294" s="36" t="s">
        <v>807</v>
      </c>
      <c r="AB294">
        <v>2.30193</v>
      </c>
      <c r="AC294">
        <v>0.068</v>
      </c>
      <c r="AD294" s="36" t="s">
        <v>794</v>
      </c>
      <c r="AE294">
        <v>3.7697160000000003</v>
      </c>
      <c r="AF294">
        <v>0.2573</v>
      </c>
      <c r="AG294" s="36" t="s">
        <v>807</v>
      </c>
      <c r="AH294">
        <v>5.356985999999999</v>
      </c>
      <c r="AI294">
        <v>0.6121</v>
      </c>
      <c r="AJ294" s="36" t="s">
        <v>807</v>
      </c>
      <c r="AK294">
        <v>9.8719488</v>
      </c>
      <c r="AL294">
        <v>0.06</v>
      </c>
      <c r="AM294" s="36">
        <v>2</v>
      </c>
      <c r="AN294">
        <v>1.6923599999999999</v>
      </c>
      <c r="AP294" s="36" t="s">
        <v>807</v>
      </c>
      <c r="AS294">
        <v>19.065540874600128</v>
      </c>
      <c r="AT294">
        <v>16.9212948</v>
      </c>
      <c r="AU294">
        <v>1.1267187942733632</v>
      </c>
      <c r="AV294">
        <v>11.916835889594816</v>
      </c>
    </row>
    <row r="295" spans="1:48" ht="12.75">
      <c r="A295" t="s">
        <v>1099</v>
      </c>
      <c r="B295" s="20">
        <v>39670</v>
      </c>
      <c r="C295">
        <v>2008</v>
      </c>
      <c r="D295" t="s">
        <v>576</v>
      </c>
      <c r="F295" s="5">
        <v>2.2816666666666667</v>
      </c>
      <c r="H295">
        <v>45</v>
      </c>
      <c r="I295">
        <v>0.23666666666666666</v>
      </c>
      <c r="K295">
        <v>4.888</v>
      </c>
      <c r="N295" t="s">
        <v>103</v>
      </c>
      <c r="O295">
        <v>0.012941958414499867</v>
      </c>
      <c r="P295">
        <v>12.941958414499867</v>
      </c>
      <c r="Q295">
        <v>0.14</v>
      </c>
      <c r="R295" s="36" t="s">
        <v>807</v>
      </c>
      <c r="S295">
        <v>6.986420000000001</v>
      </c>
      <c r="T295">
        <v>0.03</v>
      </c>
      <c r="U295" s="36" t="s">
        <v>807</v>
      </c>
      <c r="V295">
        <v>2.4686399999999997</v>
      </c>
      <c r="W295">
        <v>0.03</v>
      </c>
      <c r="X295" s="36" t="s">
        <v>807</v>
      </c>
      <c r="Y295">
        <v>1.30494</v>
      </c>
      <c r="Z295">
        <v>0.13</v>
      </c>
      <c r="AA295" s="36" t="s">
        <v>807</v>
      </c>
      <c r="AB295">
        <v>3.3250100000000002</v>
      </c>
      <c r="AC295">
        <v>0.038</v>
      </c>
      <c r="AD295" s="36" t="s">
        <v>794</v>
      </c>
      <c r="AE295">
        <v>2.1066059999999998</v>
      </c>
      <c r="AF295">
        <v>0.3496</v>
      </c>
      <c r="AG295" s="36" t="s">
        <v>807</v>
      </c>
      <c r="AH295">
        <v>7.278672</v>
      </c>
      <c r="AI295">
        <v>0.8562</v>
      </c>
      <c r="AJ295" s="36" t="s">
        <v>807</v>
      </c>
      <c r="AK295">
        <v>13.8087936</v>
      </c>
      <c r="AL295">
        <v>0.08</v>
      </c>
      <c r="AM295" s="36" t="s">
        <v>807</v>
      </c>
      <c r="AN295">
        <v>2.25648</v>
      </c>
      <c r="AP295" s="36" t="s">
        <v>807</v>
      </c>
      <c r="AS295">
        <v>29.133574414499865</v>
      </c>
      <c r="AT295">
        <v>23.3439456</v>
      </c>
      <c r="AU295">
        <v>1.2480141495232007</v>
      </c>
      <c r="AV295">
        <v>22.065176909656373</v>
      </c>
    </row>
    <row r="296" spans="1:48" ht="12.75">
      <c r="A296" t="s">
        <v>1100</v>
      </c>
      <c r="B296" s="20">
        <v>39670</v>
      </c>
      <c r="C296">
        <v>2008</v>
      </c>
      <c r="D296" t="s">
        <v>577</v>
      </c>
      <c r="F296" s="5">
        <v>1.365</v>
      </c>
      <c r="H296">
        <v>70</v>
      </c>
      <c r="I296">
        <v>0.175</v>
      </c>
      <c r="K296">
        <v>4.641</v>
      </c>
      <c r="N296" t="s">
        <v>103</v>
      </c>
      <c r="O296">
        <v>0.022855988033754306</v>
      </c>
      <c r="P296">
        <v>22.855988033754304</v>
      </c>
      <c r="Q296">
        <v>0.26</v>
      </c>
      <c r="R296" s="36" t="s">
        <v>807</v>
      </c>
      <c r="S296">
        <v>12.97478</v>
      </c>
      <c r="T296">
        <v>0.04</v>
      </c>
      <c r="U296" s="36" t="s">
        <v>807</v>
      </c>
      <c r="V296">
        <v>3.29152</v>
      </c>
      <c r="W296">
        <v>0.03</v>
      </c>
      <c r="X296" s="36" t="s">
        <v>807</v>
      </c>
      <c r="Y296">
        <v>1.30494</v>
      </c>
      <c r="Z296">
        <v>0.14</v>
      </c>
      <c r="AA296" s="36" t="s">
        <v>807</v>
      </c>
      <c r="AB296">
        <v>3.5807800000000007</v>
      </c>
      <c r="AC296">
        <v>0.059</v>
      </c>
      <c r="AD296" s="36" t="s">
        <v>794</v>
      </c>
      <c r="AE296">
        <v>3.2707829999999998</v>
      </c>
      <c r="AF296">
        <v>1.4539</v>
      </c>
      <c r="AG296" s="36" t="s">
        <v>807</v>
      </c>
      <c r="AH296">
        <v>30.270198</v>
      </c>
      <c r="AI296">
        <v>0.7574</v>
      </c>
      <c r="AJ296" s="36" t="s">
        <v>807</v>
      </c>
      <c r="AK296">
        <v>12.2153472</v>
      </c>
      <c r="AL296">
        <v>0.08</v>
      </c>
      <c r="AM296" s="36" t="s">
        <v>807</v>
      </c>
      <c r="AN296">
        <v>2.25648</v>
      </c>
      <c r="AP296" s="36" t="s">
        <v>807</v>
      </c>
      <c r="AS296">
        <v>47.27879103375431</v>
      </c>
      <c r="AT296">
        <v>44.7420252</v>
      </c>
      <c r="AU296">
        <v>1.0566976086222022</v>
      </c>
      <c r="AV296">
        <v>5.513460839795928</v>
      </c>
    </row>
    <row r="297" spans="1:48" ht="12.75">
      <c r="A297" t="s">
        <v>1101</v>
      </c>
      <c r="B297" s="20">
        <v>39671</v>
      </c>
      <c r="C297">
        <v>2008</v>
      </c>
      <c r="D297" t="s">
        <v>578</v>
      </c>
      <c r="F297" s="5">
        <v>1.3</v>
      </c>
      <c r="H297">
        <v>135</v>
      </c>
      <c r="I297">
        <v>0.15</v>
      </c>
      <c r="K297">
        <v>3.778</v>
      </c>
      <c r="M297">
        <v>76.224</v>
      </c>
      <c r="O297">
        <v>0.16672472125510637</v>
      </c>
      <c r="P297">
        <v>166.72472125510637</v>
      </c>
      <c r="Q297">
        <v>0.59</v>
      </c>
      <c r="R297" s="36" t="s">
        <v>807</v>
      </c>
      <c r="S297">
        <v>29.44277</v>
      </c>
      <c r="T297">
        <v>0.1</v>
      </c>
      <c r="U297" s="36" t="s">
        <v>807</v>
      </c>
      <c r="V297">
        <v>8.2288</v>
      </c>
      <c r="W297">
        <v>0.07</v>
      </c>
      <c r="X297" s="36" t="s">
        <v>807</v>
      </c>
      <c r="Y297">
        <v>3.04486</v>
      </c>
      <c r="Z297">
        <v>0.23</v>
      </c>
      <c r="AA297" s="36" t="s">
        <v>807</v>
      </c>
      <c r="AB297">
        <v>5.88271</v>
      </c>
      <c r="AC297">
        <v>1.053</v>
      </c>
      <c r="AD297" s="36" t="s">
        <v>807</v>
      </c>
      <c r="AE297">
        <v>58.37516099999999</v>
      </c>
      <c r="AF297">
        <v>11.0219</v>
      </c>
      <c r="AG297" s="36" t="s">
        <v>807</v>
      </c>
      <c r="AH297">
        <v>229.47595800000002</v>
      </c>
      <c r="AI297">
        <v>2.4187</v>
      </c>
      <c r="AJ297" s="36" t="s">
        <v>807</v>
      </c>
      <c r="AK297">
        <v>39.0087936</v>
      </c>
      <c r="AL297">
        <v>0.14</v>
      </c>
      <c r="AM297" s="36" t="s">
        <v>807</v>
      </c>
      <c r="AN297">
        <v>3.94884</v>
      </c>
      <c r="AP297" s="36" t="s">
        <v>807</v>
      </c>
      <c r="AS297">
        <v>271.69902225510634</v>
      </c>
      <c r="AT297">
        <v>272.43359160000006</v>
      </c>
      <c r="AU297">
        <v>0.9973036755835446</v>
      </c>
      <c r="AV297">
        <v>-0.2699964406431693</v>
      </c>
    </row>
    <row r="298" spans="1:48" ht="12.75">
      <c r="A298" t="s">
        <v>1102</v>
      </c>
      <c r="B298" s="20">
        <v>39671</v>
      </c>
      <c r="C298">
        <v>2008</v>
      </c>
      <c r="D298" t="s">
        <v>579</v>
      </c>
      <c r="F298" s="5">
        <v>2</v>
      </c>
      <c r="H298">
        <v>458</v>
      </c>
      <c r="I298">
        <v>0.36</v>
      </c>
      <c r="K298">
        <v>4.334</v>
      </c>
      <c r="M298">
        <v>19.68</v>
      </c>
      <c r="O298">
        <v>0.04634469197362885</v>
      </c>
      <c r="P298">
        <v>46.344691973628855</v>
      </c>
      <c r="Q298">
        <v>0.06</v>
      </c>
      <c r="R298" s="36" t="s">
        <v>807</v>
      </c>
      <c r="S298">
        <v>2.9941799999999996</v>
      </c>
      <c r="T298">
        <v>0.01</v>
      </c>
      <c r="U298" s="36" t="s">
        <v>807</v>
      </c>
      <c r="V298">
        <v>0.82288</v>
      </c>
      <c r="W298">
        <v>0.01</v>
      </c>
      <c r="X298" s="36">
        <v>0</v>
      </c>
      <c r="Y298">
        <v>0.43498</v>
      </c>
      <c r="Z298">
        <v>0</v>
      </c>
      <c r="AA298" s="36" t="s">
        <v>793</v>
      </c>
      <c r="AB298">
        <v>0</v>
      </c>
      <c r="AC298">
        <v>0.263</v>
      </c>
      <c r="AD298" s="36" t="s">
        <v>807</v>
      </c>
      <c r="AE298">
        <v>14.579931</v>
      </c>
      <c r="AF298">
        <v>1.7294</v>
      </c>
      <c r="AG298" s="36" t="s">
        <v>807</v>
      </c>
      <c r="AH298">
        <v>36.006108000000005</v>
      </c>
      <c r="AI298">
        <v>1.3635</v>
      </c>
      <c r="AJ298" s="36" t="s">
        <v>807</v>
      </c>
      <c r="AK298">
        <v>21.990527999999998</v>
      </c>
      <c r="AL298">
        <v>0.06</v>
      </c>
      <c r="AM298" s="36">
        <v>2</v>
      </c>
      <c r="AN298">
        <v>1.6923599999999999</v>
      </c>
      <c r="AP298" s="36" t="s">
        <v>807</v>
      </c>
      <c r="AS298">
        <v>65.17666297362885</v>
      </c>
      <c r="AT298">
        <v>59.688996</v>
      </c>
      <c r="AU298">
        <v>1.0919376659247015</v>
      </c>
      <c r="AV298">
        <v>8.789713711097816</v>
      </c>
    </row>
    <row r="299" spans="1:48" ht="12.75">
      <c r="A299" t="s">
        <v>1103</v>
      </c>
      <c r="B299" s="20">
        <v>39671</v>
      </c>
      <c r="C299">
        <v>2008</v>
      </c>
      <c r="D299" t="s">
        <v>580</v>
      </c>
      <c r="F299" s="5">
        <v>1.0333333333333334</v>
      </c>
      <c r="H299">
        <v>61</v>
      </c>
      <c r="I299">
        <v>0.195</v>
      </c>
      <c r="K299">
        <v>4.378</v>
      </c>
      <c r="N299" t="s">
        <v>103</v>
      </c>
      <c r="O299">
        <v>0.04187935651179184</v>
      </c>
      <c r="P299">
        <v>41.87935651179184</v>
      </c>
      <c r="Q299">
        <v>0.05</v>
      </c>
      <c r="R299" s="36" t="s">
        <v>807</v>
      </c>
      <c r="S299">
        <v>2.49515</v>
      </c>
      <c r="T299">
        <v>0.01</v>
      </c>
      <c r="U299" s="36" t="s">
        <v>807</v>
      </c>
      <c r="V299">
        <v>0.82288</v>
      </c>
      <c r="W299">
        <v>0.01</v>
      </c>
      <c r="X299" s="36">
        <v>0</v>
      </c>
      <c r="Y299">
        <v>0.43498</v>
      </c>
      <c r="Z299">
        <v>0.01</v>
      </c>
      <c r="AA299" s="36" t="s">
        <v>794</v>
      </c>
      <c r="AB299">
        <v>0.25577</v>
      </c>
      <c r="AC299">
        <v>0.288</v>
      </c>
      <c r="AD299" s="36" t="s">
        <v>807</v>
      </c>
      <c r="AE299">
        <v>15.965855999999999</v>
      </c>
      <c r="AF299">
        <v>1.8108</v>
      </c>
      <c r="AG299" s="36" t="s">
        <v>807</v>
      </c>
      <c r="AH299">
        <v>37.700856</v>
      </c>
      <c r="AI299">
        <v>1.3243</v>
      </c>
      <c r="AJ299" s="36" t="s">
        <v>807</v>
      </c>
      <c r="AK299">
        <v>21.3583104</v>
      </c>
      <c r="AL299">
        <v>0.06</v>
      </c>
      <c r="AM299" s="36">
        <v>2</v>
      </c>
      <c r="AN299">
        <v>1.6923599999999999</v>
      </c>
      <c r="AP299" s="36" t="s">
        <v>807</v>
      </c>
      <c r="AS299">
        <v>61.853992511791844</v>
      </c>
      <c r="AT299">
        <v>60.7515264</v>
      </c>
      <c r="AU299">
        <v>1.0181471343540076</v>
      </c>
      <c r="AV299">
        <v>1.7983955723640908</v>
      </c>
    </row>
    <row r="300" spans="1:48" ht="12.75">
      <c r="A300" t="s">
        <v>1104</v>
      </c>
      <c r="B300" s="20">
        <v>39671</v>
      </c>
      <c r="C300">
        <v>2008</v>
      </c>
      <c r="D300" t="s">
        <v>581</v>
      </c>
      <c r="F300" s="5">
        <v>1.1166666666666667</v>
      </c>
      <c r="H300">
        <v>69</v>
      </c>
      <c r="I300">
        <v>0.085</v>
      </c>
      <c r="K300">
        <v>4.942</v>
      </c>
      <c r="N300" t="s">
        <v>103</v>
      </c>
      <c r="O300">
        <v>0.011428783347897717</v>
      </c>
      <c r="P300">
        <v>11.428783347897717</v>
      </c>
      <c r="Q300">
        <v>0.06</v>
      </c>
      <c r="R300" s="36" t="s">
        <v>807</v>
      </c>
      <c r="S300">
        <v>2.9941799999999996</v>
      </c>
      <c r="T300">
        <v>0</v>
      </c>
      <c r="U300" s="36" t="s">
        <v>803</v>
      </c>
      <c r="V300">
        <v>0</v>
      </c>
      <c r="W300">
        <v>0.01</v>
      </c>
      <c r="X300" s="36">
        <v>0</v>
      </c>
      <c r="Y300">
        <v>0.43498</v>
      </c>
      <c r="Z300">
        <v>0.02</v>
      </c>
      <c r="AA300" s="36" t="s">
        <v>807</v>
      </c>
      <c r="AB300">
        <v>0.51154</v>
      </c>
      <c r="AC300">
        <v>0.029</v>
      </c>
      <c r="AD300" s="36" t="s">
        <v>794</v>
      </c>
      <c r="AE300">
        <v>1.607673</v>
      </c>
      <c r="AF300">
        <v>0.5212</v>
      </c>
      <c r="AG300" s="36" t="s">
        <v>807</v>
      </c>
      <c r="AH300">
        <v>10.851384</v>
      </c>
      <c r="AI300">
        <v>0.3474</v>
      </c>
      <c r="AJ300" s="36" t="s">
        <v>807</v>
      </c>
      <c r="AK300">
        <v>5.6028671999999995</v>
      </c>
      <c r="AL300">
        <v>0.02</v>
      </c>
      <c r="AM300" s="36" t="s">
        <v>794</v>
      </c>
      <c r="AN300">
        <v>0.56412</v>
      </c>
      <c r="AP300" s="36" t="s">
        <v>807</v>
      </c>
      <c r="AS300">
        <v>16.977156347897715</v>
      </c>
      <c r="AT300">
        <v>17.018371199999997</v>
      </c>
      <c r="AU300">
        <v>0.9975782140595052</v>
      </c>
      <c r="AV300">
        <v>-0.24247220193428584</v>
      </c>
    </row>
    <row r="301" spans="1:48" ht="12.75">
      <c r="A301" t="s">
        <v>1105</v>
      </c>
      <c r="B301" s="20">
        <v>39671</v>
      </c>
      <c r="C301">
        <v>2008</v>
      </c>
      <c r="D301" t="s">
        <v>582</v>
      </c>
      <c r="F301" s="5">
        <v>2</v>
      </c>
      <c r="H301">
        <v>109</v>
      </c>
      <c r="I301">
        <v>0.225</v>
      </c>
      <c r="K301">
        <v>3.782</v>
      </c>
      <c r="M301">
        <v>79.121</v>
      </c>
      <c r="O301">
        <v>0.16519617982290158</v>
      </c>
      <c r="P301">
        <v>165.19617982290157</v>
      </c>
      <c r="Q301">
        <v>0.16</v>
      </c>
      <c r="R301" s="36" t="s">
        <v>807</v>
      </c>
      <c r="S301">
        <v>7.98448</v>
      </c>
      <c r="T301">
        <v>0.03</v>
      </c>
      <c r="U301" s="36" t="s">
        <v>807</v>
      </c>
      <c r="V301">
        <v>2.4686399999999997</v>
      </c>
      <c r="W301">
        <v>0.1</v>
      </c>
      <c r="X301" s="36" t="s">
        <v>807</v>
      </c>
      <c r="Y301">
        <v>4.3498</v>
      </c>
      <c r="Z301">
        <v>0.06</v>
      </c>
      <c r="AA301" s="36" t="s">
        <v>807</v>
      </c>
      <c r="AB301">
        <v>1.53462</v>
      </c>
      <c r="AC301">
        <v>1.579</v>
      </c>
      <c r="AD301" s="36" t="s">
        <v>807</v>
      </c>
      <c r="AE301">
        <v>87.535023</v>
      </c>
      <c r="AF301">
        <v>7.1296</v>
      </c>
      <c r="AG301" s="36" t="s">
        <v>807</v>
      </c>
      <c r="AH301">
        <v>148.438272</v>
      </c>
      <c r="AI301">
        <v>6.1594</v>
      </c>
      <c r="AJ301" s="36" t="s">
        <v>807</v>
      </c>
      <c r="AK301">
        <v>99.3388032</v>
      </c>
      <c r="AL301">
        <v>0.33</v>
      </c>
      <c r="AM301" s="36" t="s">
        <v>807</v>
      </c>
      <c r="AN301">
        <v>9.30798</v>
      </c>
      <c r="AP301" s="36" t="s">
        <v>807</v>
      </c>
      <c r="AS301">
        <v>269.0687428229015</v>
      </c>
      <c r="AT301">
        <v>257.0850552</v>
      </c>
      <c r="AU301">
        <v>1.0466137077224453</v>
      </c>
      <c r="AV301">
        <v>4.555203314290215</v>
      </c>
    </row>
    <row r="302" spans="1:48" ht="12.75">
      <c r="A302" t="s">
        <v>1106</v>
      </c>
      <c r="B302" s="20">
        <v>39672</v>
      </c>
      <c r="C302">
        <v>2008</v>
      </c>
      <c r="D302" t="s">
        <v>583</v>
      </c>
      <c r="F302" s="5">
        <v>2</v>
      </c>
      <c r="H302">
        <v>648</v>
      </c>
      <c r="I302">
        <v>0.575</v>
      </c>
      <c r="K302">
        <v>3.889</v>
      </c>
      <c r="M302">
        <v>62.437</v>
      </c>
      <c r="O302">
        <v>0.12912192736135353</v>
      </c>
      <c r="P302">
        <v>129.12192736135353</v>
      </c>
      <c r="Q302">
        <v>0.56</v>
      </c>
      <c r="R302" s="36" t="s">
        <v>807</v>
      </c>
      <c r="S302">
        <v>27.945680000000003</v>
      </c>
      <c r="T302">
        <v>0.05</v>
      </c>
      <c r="U302" s="36" t="s">
        <v>807</v>
      </c>
      <c r="V302">
        <v>4.1144</v>
      </c>
      <c r="W302">
        <v>0.05</v>
      </c>
      <c r="X302" s="36" t="s">
        <v>807</v>
      </c>
      <c r="Y302">
        <v>2.1749</v>
      </c>
      <c r="Z302">
        <v>0.02</v>
      </c>
      <c r="AA302" s="36" t="s">
        <v>807</v>
      </c>
      <c r="AB302">
        <v>0.51154</v>
      </c>
      <c r="AC302">
        <v>1.654</v>
      </c>
      <c r="AD302" s="36" t="s">
        <v>807</v>
      </c>
      <c r="AE302">
        <v>91.692798</v>
      </c>
      <c r="AF302">
        <v>5.724</v>
      </c>
      <c r="AG302" s="36" t="s">
        <v>807</v>
      </c>
      <c r="AH302">
        <v>119.17368</v>
      </c>
      <c r="AI302">
        <v>6.3474</v>
      </c>
      <c r="AJ302" s="36" t="s">
        <v>807</v>
      </c>
      <c r="AK302">
        <v>102.3708672</v>
      </c>
      <c r="AL302">
        <v>0.18</v>
      </c>
      <c r="AM302" s="36" t="s">
        <v>807</v>
      </c>
      <c r="AN302">
        <v>5.07708</v>
      </c>
      <c r="AP302" s="36" t="s">
        <v>807</v>
      </c>
      <c r="AS302">
        <v>255.56124536135354</v>
      </c>
      <c r="AT302">
        <v>226.6216272</v>
      </c>
      <c r="AU302">
        <v>1.127700160478565</v>
      </c>
      <c r="AV302">
        <v>12.003586111479406</v>
      </c>
    </row>
    <row r="303" spans="1:48" ht="12.75">
      <c r="A303" t="s">
        <v>1107</v>
      </c>
      <c r="B303" s="20">
        <v>39672</v>
      </c>
      <c r="C303">
        <v>2008</v>
      </c>
      <c r="D303" t="s">
        <v>584</v>
      </c>
      <c r="F303" s="5">
        <v>2.8666666666666667</v>
      </c>
      <c r="H303">
        <v>1817</v>
      </c>
      <c r="I303">
        <v>0.8266666666666667</v>
      </c>
      <c r="K303">
        <v>3.973</v>
      </c>
      <c r="M303">
        <v>44.655</v>
      </c>
      <c r="O303">
        <v>0.10641430182243168</v>
      </c>
      <c r="P303">
        <v>106.41430182243168</v>
      </c>
      <c r="Q303">
        <v>0.71</v>
      </c>
      <c r="R303" s="36" t="s">
        <v>807</v>
      </c>
      <c r="S303">
        <v>35.431129999999996</v>
      </c>
      <c r="T303">
        <v>0.07</v>
      </c>
      <c r="U303" s="36" t="s">
        <v>807</v>
      </c>
      <c r="V303">
        <v>5.76016</v>
      </c>
      <c r="W303">
        <v>0.04</v>
      </c>
      <c r="X303" s="36" t="s">
        <v>807</v>
      </c>
      <c r="Y303">
        <v>1.73992</v>
      </c>
      <c r="Z303">
        <v>0.01</v>
      </c>
      <c r="AA303" s="36" t="s">
        <v>794</v>
      </c>
      <c r="AB303">
        <v>0.25577</v>
      </c>
      <c r="AC303">
        <v>1.448</v>
      </c>
      <c r="AD303" s="36" t="s">
        <v>807</v>
      </c>
      <c r="AE303">
        <v>80.272776</v>
      </c>
      <c r="AF303">
        <v>4.3245</v>
      </c>
      <c r="AG303" s="36" t="s">
        <v>807</v>
      </c>
      <c r="AH303">
        <v>90.03608999999999</v>
      </c>
      <c r="AI303">
        <v>6.7963</v>
      </c>
      <c r="AJ303" s="36" t="s">
        <v>807</v>
      </c>
      <c r="AK303">
        <v>109.61072639999999</v>
      </c>
      <c r="AL303">
        <v>0.12</v>
      </c>
      <c r="AM303" s="36" t="s">
        <v>807</v>
      </c>
      <c r="AN303">
        <v>3.3847199999999997</v>
      </c>
      <c r="AP303" s="36" t="s">
        <v>807</v>
      </c>
      <c r="AS303">
        <v>229.87405782243172</v>
      </c>
      <c r="AT303">
        <v>203.03153639999996</v>
      </c>
      <c r="AU303">
        <v>1.1322086307298995</v>
      </c>
      <c r="AV303">
        <v>12.401097043176474</v>
      </c>
    </row>
    <row r="304" spans="1:48" ht="12.75">
      <c r="A304" t="s">
        <v>1108</v>
      </c>
      <c r="B304" s="20">
        <v>39672</v>
      </c>
      <c r="C304">
        <v>2008</v>
      </c>
      <c r="D304" t="s">
        <v>585</v>
      </c>
      <c r="F304" s="5">
        <v>2.5833333333333335</v>
      </c>
      <c r="H304">
        <v>2258</v>
      </c>
      <c r="I304">
        <v>1.0766666666666664</v>
      </c>
      <c r="J304" t="s">
        <v>809</v>
      </c>
      <c r="K304">
        <v>4.567</v>
      </c>
      <c r="M304">
        <v>15.584</v>
      </c>
      <c r="O304">
        <v>0.027101916318908428</v>
      </c>
      <c r="P304">
        <v>27.101916318908426</v>
      </c>
      <c r="Q304">
        <v>0.19</v>
      </c>
      <c r="R304" s="36" t="s">
        <v>807</v>
      </c>
      <c r="S304">
        <v>9.48157</v>
      </c>
      <c r="T304">
        <v>0.02</v>
      </c>
      <c r="U304" s="36" t="s">
        <v>807</v>
      </c>
      <c r="V304">
        <v>1.64576</v>
      </c>
      <c r="W304">
        <v>0.01</v>
      </c>
      <c r="X304" s="36">
        <v>0</v>
      </c>
      <c r="Y304">
        <v>0.43498</v>
      </c>
      <c r="Z304">
        <v>0</v>
      </c>
      <c r="AA304" s="36" t="s">
        <v>793</v>
      </c>
      <c r="AB304">
        <v>0</v>
      </c>
      <c r="AC304">
        <v>0.598</v>
      </c>
      <c r="AD304" s="36" t="s">
        <v>807</v>
      </c>
      <c r="AE304">
        <v>33.151326</v>
      </c>
      <c r="AF304">
        <v>1.8101</v>
      </c>
      <c r="AG304" s="36" t="s">
        <v>807</v>
      </c>
      <c r="AH304">
        <v>37.686282</v>
      </c>
      <c r="AI304">
        <v>1.4515</v>
      </c>
      <c r="AJ304" s="36" t="s">
        <v>807</v>
      </c>
      <c r="AK304">
        <v>23.409792</v>
      </c>
      <c r="AL304">
        <v>0.04</v>
      </c>
      <c r="AM304" s="36">
        <v>2</v>
      </c>
      <c r="AN304">
        <v>1.12824</v>
      </c>
      <c r="AP304" s="36" t="s">
        <v>807</v>
      </c>
      <c r="AS304">
        <v>71.81555231890843</v>
      </c>
      <c r="AT304">
        <v>62.224314</v>
      </c>
      <c r="AU304">
        <v>1.1541397197068084</v>
      </c>
      <c r="AV304">
        <v>14.31102340267768</v>
      </c>
    </row>
    <row r="305" spans="1:48" ht="12.75">
      <c r="A305" t="s">
        <v>1109</v>
      </c>
      <c r="B305" s="20">
        <v>39672</v>
      </c>
      <c r="C305">
        <v>2008</v>
      </c>
      <c r="D305" t="s">
        <v>586</v>
      </c>
      <c r="F305" s="5">
        <v>2.566666666666667</v>
      </c>
      <c r="H305">
        <v>1685</v>
      </c>
      <c r="I305">
        <v>0.9666666666666668</v>
      </c>
      <c r="J305" t="s">
        <v>809</v>
      </c>
      <c r="K305">
        <v>4.654</v>
      </c>
      <c r="M305">
        <v>12.687</v>
      </c>
      <c r="O305">
        <v>0.022181964198002196</v>
      </c>
      <c r="P305">
        <v>22.181964198002195</v>
      </c>
      <c r="Q305">
        <v>0.05</v>
      </c>
      <c r="R305" s="36" t="s">
        <v>807</v>
      </c>
      <c r="S305">
        <v>2.49515</v>
      </c>
      <c r="T305">
        <v>0.01</v>
      </c>
      <c r="U305" s="36" t="s">
        <v>807</v>
      </c>
      <c r="V305">
        <v>0.82288</v>
      </c>
      <c r="W305">
        <v>0.01</v>
      </c>
      <c r="X305" s="36">
        <v>0</v>
      </c>
      <c r="Y305">
        <v>0.43498</v>
      </c>
      <c r="Z305">
        <v>-0.01</v>
      </c>
      <c r="AA305" s="36" t="s">
        <v>793</v>
      </c>
      <c r="AB305">
        <v>-0.25577</v>
      </c>
      <c r="AC305">
        <v>0.253</v>
      </c>
      <c r="AD305" s="36" t="s">
        <v>807</v>
      </c>
      <c r="AE305">
        <v>14.025561</v>
      </c>
      <c r="AF305">
        <v>1.2682</v>
      </c>
      <c r="AG305" s="36" t="s">
        <v>807</v>
      </c>
      <c r="AH305">
        <v>26.403924</v>
      </c>
      <c r="AI305">
        <v>0.6312</v>
      </c>
      <c r="AJ305" s="36" t="s">
        <v>807</v>
      </c>
      <c r="AK305">
        <v>10.1799936</v>
      </c>
      <c r="AL305">
        <v>0.02</v>
      </c>
      <c r="AM305" s="36" t="s">
        <v>794</v>
      </c>
      <c r="AN305">
        <v>0.56412</v>
      </c>
      <c r="AP305" s="36" t="s">
        <v>807</v>
      </c>
      <c r="AS305">
        <v>39.70476519800219</v>
      </c>
      <c r="AT305">
        <v>37.1480376</v>
      </c>
      <c r="AU305">
        <v>1.0688253744526788</v>
      </c>
      <c r="AV305">
        <v>6.653570214536543</v>
      </c>
    </row>
    <row r="306" spans="1:48" ht="12.75">
      <c r="A306" t="s">
        <v>1110</v>
      </c>
      <c r="B306" s="20">
        <v>39672</v>
      </c>
      <c r="C306">
        <v>2008</v>
      </c>
      <c r="D306" t="s">
        <v>587</v>
      </c>
      <c r="F306" s="5">
        <v>1.8833333333333333</v>
      </c>
      <c r="H306">
        <v>350</v>
      </c>
      <c r="I306">
        <v>0.41</v>
      </c>
      <c r="K306">
        <v>4.525</v>
      </c>
      <c r="M306">
        <v>16.683</v>
      </c>
      <c r="O306">
        <v>0.029853826189179585</v>
      </c>
      <c r="P306">
        <v>29.853826189179586</v>
      </c>
      <c r="Q306">
        <v>0.07</v>
      </c>
      <c r="R306" s="36" t="s">
        <v>807</v>
      </c>
      <c r="S306">
        <v>3.4932100000000004</v>
      </c>
      <c r="T306">
        <v>0.02</v>
      </c>
      <c r="U306" s="36" t="s">
        <v>807</v>
      </c>
      <c r="V306">
        <v>1.64576</v>
      </c>
      <c r="W306">
        <v>0.01</v>
      </c>
      <c r="X306" s="36">
        <v>0</v>
      </c>
      <c r="Y306">
        <v>0.43498</v>
      </c>
      <c r="Z306">
        <v>0</v>
      </c>
      <c r="AA306" s="36" t="s">
        <v>793</v>
      </c>
      <c r="AB306">
        <v>0</v>
      </c>
      <c r="AC306">
        <v>0.399</v>
      </c>
      <c r="AD306" s="36" t="s">
        <v>807</v>
      </c>
      <c r="AE306">
        <v>22.119363</v>
      </c>
      <c r="AF306">
        <v>1.549</v>
      </c>
      <c r="AG306" s="36" t="s">
        <v>807</v>
      </c>
      <c r="AH306">
        <v>32.25018</v>
      </c>
      <c r="AI306">
        <v>0.8445</v>
      </c>
      <c r="AJ306" s="36" t="s">
        <v>807</v>
      </c>
      <c r="AK306">
        <v>13.620096</v>
      </c>
      <c r="AL306">
        <v>0.04</v>
      </c>
      <c r="AM306" s="36">
        <v>2</v>
      </c>
      <c r="AN306">
        <v>1.12824</v>
      </c>
      <c r="AP306" s="36" t="s">
        <v>807</v>
      </c>
      <c r="AS306">
        <v>57.54713918917959</v>
      </c>
      <c r="AT306">
        <v>46.998516</v>
      </c>
      <c r="AU306">
        <v>1.2244458780183525</v>
      </c>
      <c r="AV306">
        <v>20.179936067340964</v>
      </c>
    </row>
    <row r="307" spans="1:48" ht="12.75">
      <c r="A307" t="s">
        <v>1111</v>
      </c>
      <c r="B307" s="20">
        <v>39672</v>
      </c>
      <c r="C307">
        <v>2008</v>
      </c>
      <c r="D307" t="s">
        <v>588</v>
      </c>
      <c r="F307" s="5">
        <v>2</v>
      </c>
      <c r="H307">
        <v>71</v>
      </c>
      <c r="I307">
        <v>0.18666666666666668</v>
      </c>
      <c r="K307">
        <v>4.713</v>
      </c>
      <c r="N307" t="s">
        <v>103</v>
      </c>
      <c r="O307">
        <v>0.019364219639466076</v>
      </c>
      <c r="P307">
        <v>19.364219639466075</v>
      </c>
      <c r="Q307">
        <v>0.08</v>
      </c>
      <c r="R307" s="36" t="s">
        <v>807</v>
      </c>
      <c r="S307">
        <v>3.99224</v>
      </c>
      <c r="T307">
        <v>0.02</v>
      </c>
      <c r="U307" s="36" t="s">
        <v>807</v>
      </c>
      <c r="V307">
        <v>1.64576</v>
      </c>
      <c r="W307">
        <v>0.02</v>
      </c>
      <c r="X307" s="36">
        <v>0</v>
      </c>
      <c r="Y307">
        <v>0.86996</v>
      </c>
      <c r="Z307">
        <v>0.02</v>
      </c>
      <c r="AA307" s="36" t="s">
        <v>807</v>
      </c>
      <c r="AB307">
        <v>0.51154</v>
      </c>
      <c r="AC307">
        <v>0.219</v>
      </c>
      <c r="AD307" s="36" t="s">
        <v>807</v>
      </c>
      <c r="AE307">
        <v>12.140703</v>
      </c>
      <c r="AF307">
        <v>0.8838</v>
      </c>
      <c r="AG307" s="36" t="s">
        <v>807</v>
      </c>
      <c r="AH307">
        <v>18.400716</v>
      </c>
      <c r="AI307">
        <v>0.7173</v>
      </c>
      <c r="AJ307" s="36" t="s">
        <v>807</v>
      </c>
      <c r="AK307">
        <v>11.568614400000001</v>
      </c>
      <c r="AL307">
        <v>0.04</v>
      </c>
      <c r="AM307" s="36">
        <v>2</v>
      </c>
      <c r="AN307">
        <v>1.12824</v>
      </c>
      <c r="AP307" s="36" t="s">
        <v>807</v>
      </c>
      <c r="AS307">
        <v>38.524422639466074</v>
      </c>
      <c r="AT307">
        <v>31.097570400000002</v>
      </c>
      <c r="AU307">
        <v>1.2388241957148547</v>
      </c>
      <c r="AV307">
        <v>21.33478780263033</v>
      </c>
    </row>
    <row r="308" spans="1:48" ht="12.75">
      <c r="A308" t="s">
        <v>1112</v>
      </c>
      <c r="B308" s="20">
        <v>39673</v>
      </c>
      <c r="C308">
        <v>2008</v>
      </c>
      <c r="D308" t="s">
        <v>589</v>
      </c>
      <c r="F308" s="5">
        <v>2.7333333333333334</v>
      </c>
      <c r="H308">
        <v>1024</v>
      </c>
      <c r="I308">
        <v>0.83</v>
      </c>
      <c r="K308">
        <v>4.782</v>
      </c>
      <c r="M308">
        <v>15.12</v>
      </c>
      <c r="O308">
        <v>0.016519617982290152</v>
      </c>
      <c r="P308">
        <v>16.519617982290153</v>
      </c>
      <c r="Q308">
        <v>0.7</v>
      </c>
      <c r="R308" s="36" t="s">
        <v>807</v>
      </c>
      <c r="S308">
        <v>34.9321</v>
      </c>
      <c r="T308">
        <v>0.09</v>
      </c>
      <c r="U308" s="36" t="s">
        <v>807</v>
      </c>
      <c r="V308">
        <v>7.405919999999999</v>
      </c>
      <c r="W308">
        <v>0.01</v>
      </c>
      <c r="X308" s="36">
        <v>0</v>
      </c>
      <c r="Y308">
        <v>0.43498</v>
      </c>
      <c r="Z308">
        <v>0</v>
      </c>
      <c r="AA308" s="36" t="s">
        <v>793</v>
      </c>
      <c r="AB308">
        <v>0</v>
      </c>
      <c r="AC308">
        <v>0.437</v>
      </c>
      <c r="AD308" s="36" t="s">
        <v>807</v>
      </c>
      <c r="AE308">
        <v>24.225969</v>
      </c>
      <c r="AF308">
        <v>1.5201</v>
      </c>
      <c r="AG308" s="36" t="s">
        <v>807</v>
      </c>
      <c r="AH308">
        <v>31.648482</v>
      </c>
      <c r="AI308">
        <v>2.2153</v>
      </c>
      <c r="AJ308" s="36" t="s">
        <v>807</v>
      </c>
      <c r="AK308">
        <v>35.7283584</v>
      </c>
      <c r="AL308">
        <v>0.06</v>
      </c>
      <c r="AM308" s="36">
        <v>2</v>
      </c>
      <c r="AN308">
        <v>1.6923599999999999</v>
      </c>
      <c r="AP308" s="36" t="s">
        <v>807</v>
      </c>
      <c r="AS308">
        <v>83.51858698229015</v>
      </c>
      <c r="AT308">
        <v>69.06920039999999</v>
      </c>
      <c r="AU308">
        <v>1.2092015905585924</v>
      </c>
      <c r="AV308">
        <v>18.939112795559428</v>
      </c>
    </row>
    <row r="309" spans="1:48" ht="12.75">
      <c r="A309" t="s">
        <v>1113</v>
      </c>
      <c r="B309" s="20">
        <v>39674</v>
      </c>
      <c r="C309">
        <v>2008</v>
      </c>
      <c r="D309" t="s">
        <v>590</v>
      </c>
      <c r="F309" s="5">
        <v>2.183333333333333</v>
      </c>
      <c r="H309">
        <v>673</v>
      </c>
      <c r="I309">
        <v>0.47</v>
      </c>
      <c r="K309">
        <v>4.516</v>
      </c>
      <c r="M309">
        <v>20.563</v>
      </c>
      <c r="O309">
        <v>0.030478949896279837</v>
      </c>
      <c r="P309">
        <v>30.478949896279836</v>
      </c>
      <c r="Q309">
        <v>0.56</v>
      </c>
      <c r="R309" s="36" t="s">
        <v>807</v>
      </c>
      <c r="S309">
        <v>27.945680000000003</v>
      </c>
      <c r="T309">
        <v>0.09</v>
      </c>
      <c r="U309" s="36" t="s">
        <v>807</v>
      </c>
      <c r="V309">
        <v>7.405919999999999</v>
      </c>
      <c r="W309">
        <v>0.01</v>
      </c>
      <c r="X309" s="36">
        <v>0</v>
      </c>
      <c r="Y309">
        <v>0.43498</v>
      </c>
      <c r="Z309">
        <v>0.02</v>
      </c>
      <c r="AA309" s="36" t="s">
        <v>807</v>
      </c>
      <c r="AB309">
        <v>0.51154</v>
      </c>
      <c r="AC309">
        <v>0.505</v>
      </c>
      <c r="AD309" s="36" t="s">
        <v>807</v>
      </c>
      <c r="AE309">
        <v>27.995684999999998</v>
      </c>
      <c r="AF309">
        <v>1.5579</v>
      </c>
      <c r="AG309" s="36" t="s">
        <v>807</v>
      </c>
      <c r="AH309">
        <v>32.435478</v>
      </c>
      <c r="AI309">
        <v>3.0602</v>
      </c>
      <c r="AJ309" s="36" t="s">
        <v>807</v>
      </c>
      <c r="AK309">
        <v>49.3549056</v>
      </c>
      <c r="AL309">
        <v>0.08</v>
      </c>
      <c r="AM309" s="36" t="s">
        <v>807</v>
      </c>
      <c r="AN309">
        <v>2.25648</v>
      </c>
      <c r="AP309" s="36" t="s">
        <v>807</v>
      </c>
      <c r="AS309">
        <v>94.77275489627982</v>
      </c>
      <c r="AT309">
        <v>84.04686360000001</v>
      </c>
      <c r="AU309">
        <v>1.1276179840252816</v>
      </c>
      <c r="AV309">
        <v>11.996324996636714</v>
      </c>
    </row>
    <row r="310" spans="1:48" ht="12.75">
      <c r="A310" t="s">
        <v>1114</v>
      </c>
      <c r="B310" s="20">
        <v>39674</v>
      </c>
      <c r="C310">
        <v>2008</v>
      </c>
      <c r="D310" t="s">
        <v>591</v>
      </c>
      <c r="F310" s="5">
        <v>2.316666666666667</v>
      </c>
      <c r="H310">
        <v>381</v>
      </c>
      <c r="I310">
        <v>0.16666666666666666</v>
      </c>
      <c r="K310">
        <v>4.46</v>
      </c>
      <c r="M310">
        <v>19.757</v>
      </c>
      <c r="O310">
        <v>0.03467368504525318</v>
      </c>
      <c r="P310">
        <v>34.67368504525318</v>
      </c>
      <c r="Q310">
        <v>0.47</v>
      </c>
      <c r="R310" s="36" t="s">
        <v>807</v>
      </c>
      <c r="S310">
        <v>23.45441</v>
      </c>
      <c r="T310">
        <v>0.12</v>
      </c>
      <c r="U310" s="36" t="s">
        <v>807</v>
      </c>
      <c r="V310">
        <v>9.874559999999999</v>
      </c>
      <c r="W310">
        <v>0.03</v>
      </c>
      <c r="X310" s="36" t="s">
        <v>807</v>
      </c>
      <c r="Y310">
        <v>1.30494</v>
      </c>
      <c r="Z310">
        <v>0.04</v>
      </c>
      <c r="AA310" s="36" t="s">
        <v>807</v>
      </c>
      <c r="AB310">
        <v>1.02308</v>
      </c>
      <c r="AC310">
        <v>0.308</v>
      </c>
      <c r="AD310" s="36" t="s">
        <v>807</v>
      </c>
      <c r="AE310">
        <v>17.074596</v>
      </c>
      <c r="AF310">
        <v>1.4568</v>
      </c>
      <c r="AG310" s="36" t="s">
        <v>807</v>
      </c>
      <c r="AH310">
        <v>30.330576</v>
      </c>
      <c r="AI310">
        <v>2.2858</v>
      </c>
      <c r="AJ310" s="36" t="s">
        <v>807</v>
      </c>
      <c r="AK310">
        <v>36.8653824</v>
      </c>
      <c r="AL310">
        <v>0.06</v>
      </c>
      <c r="AM310" s="36">
        <v>2</v>
      </c>
      <c r="AN310">
        <v>1.6923599999999999</v>
      </c>
      <c r="AP310" s="36" t="s">
        <v>807</v>
      </c>
      <c r="AS310">
        <v>87.40527104525317</v>
      </c>
      <c r="AT310">
        <v>68.88831839999999</v>
      </c>
      <c r="AU310">
        <v>1.2687966998662168</v>
      </c>
      <c r="AV310">
        <v>23.695089108871404</v>
      </c>
    </row>
    <row r="311" spans="1:48" ht="12.75">
      <c r="A311" t="s">
        <v>1115</v>
      </c>
      <c r="B311" s="20">
        <v>39675</v>
      </c>
      <c r="C311">
        <v>2008</v>
      </c>
      <c r="D311" t="s">
        <v>592</v>
      </c>
      <c r="F311" s="5">
        <v>1.2216666666666667</v>
      </c>
      <c r="H311">
        <v>54</v>
      </c>
      <c r="I311">
        <v>0.04</v>
      </c>
      <c r="K311">
        <v>4.892</v>
      </c>
      <c r="N311" t="s">
        <v>103</v>
      </c>
      <c r="O311">
        <v>0.01282330582656021</v>
      </c>
      <c r="P311">
        <v>12.82330582656021</v>
      </c>
      <c r="Q311">
        <v>0.11</v>
      </c>
      <c r="R311" s="36" t="s">
        <v>807</v>
      </c>
      <c r="S311">
        <v>5.48933</v>
      </c>
      <c r="T311">
        <v>0.03</v>
      </c>
      <c r="U311" s="36" t="s">
        <v>807</v>
      </c>
      <c r="V311">
        <v>2.4686399999999997</v>
      </c>
      <c r="W311">
        <v>0.01</v>
      </c>
      <c r="X311" s="36">
        <v>0</v>
      </c>
      <c r="Y311">
        <v>0.43498</v>
      </c>
      <c r="Z311">
        <v>0.02</v>
      </c>
      <c r="AA311" s="36" t="s">
        <v>807</v>
      </c>
      <c r="AB311">
        <v>0.51154</v>
      </c>
      <c r="AC311">
        <v>0.05</v>
      </c>
      <c r="AD311" s="36" t="s">
        <v>794</v>
      </c>
      <c r="AE311">
        <v>2.77185</v>
      </c>
      <c r="AF311">
        <v>0.0694</v>
      </c>
      <c r="AG311" s="36">
        <v>2</v>
      </c>
      <c r="AH311">
        <v>1.444908</v>
      </c>
      <c r="AI311">
        <v>0.4872</v>
      </c>
      <c r="AJ311" s="36" t="s">
        <v>807</v>
      </c>
      <c r="AK311">
        <v>7.8575616</v>
      </c>
      <c r="AL311">
        <v>0.04</v>
      </c>
      <c r="AM311" s="36">
        <v>2</v>
      </c>
      <c r="AN311">
        <v>1.12824</v>
      </c>
      <c r="AP311" s="36" t="s">
        <v>807</v>
      </c>
      <c r="AS311">
        <v>24.49964582656021</v>
      </c>
      <c r="AT311">
        <v>10.4307096</v>
      </c>
      <c r="AU311">
        <v>2.348799531966666</v>
      </c>
      <c r="AV311">
        <v>80.55421168639198</v>
      </c>
    </row>
    <row r="312" spans="1:48" ht="12.75">
      <c r="A312" t="s">
        <v>1116</v>
      </c>
      <c r="B312" s="20">
        <v>39676</v>
      </c>
      <c r="C312">
        <v>2008</v>
      </c>
      <c r="D312" t="s">
        <v>593</v>
      </c>
      <c r="F312" s="5">
        <v>0.9333333333333333</v>
      </c>
      <c r="H312">
        <v>47</v>
      </c>
      <c r="I312">
        <v>0.43</v>
      </c>
      <c r="K312">
        <v>5.246</v>
      </c>
      <c r="N312" t="s">
        <v>103</v>
      </c>
      <c r="O312">
        <v>0.005675446054085467</v>
      </c>
      <c r="P312">
        <v>5.675446054085467</v>
      </c>
      <c r="Q312">
        <v>0.55</v>
      </c>
      <c r="R312" s="36" t="s">
        <v>807</v>
      </c>
      <c r="S312">
        <v>27.44665</v>
      </c>
      <c r="T312">
        <v>0.15</v>
      </c>
      <c r="U312" s="36" t="s">
        <v>807</v>
      </c>
      <c r="V312">
        <v>12.3432</v>
      </c>
      <c r="W312">
        <v>0.03</v>
      </c>
      <c r="X312" s="36" t="s">
        <v>807</v>
      </c>
      <c r="Y312">
        <v>1.30494</v>
      </c>
      <c r="Z312">
        <v>0.08</v>
      </c>
      <c r="AA312" s="36" t="s">
        <v>807</v>
      </c>
      <c r="AB312">
        <v>2.04616</v>
      </c>
      <c r="AC312">
        <v>0.404</v>
      </c>
      <c r="AD312" s="36" t="s">
        <v>807</v>
      </c>
      <c r="AE312">
        <v>22.396548</v>
      </c>
      <c r="AF312">
        <v>0.6294</v>
      </c>
      <c r="AG312" s="36" t="s">
        <v>807</v>
      </c>
      <c r="AH312">
        <v>13.104108</v>
      </c>
      <c r="AI312">
        <v>0.9062</v>
      </c>
      <c r="AJ312" s="36" t="s">
        <v>807</v>
      </c>
      <c r="AK312">
        <v>14.6151936</v>
      </c>
      <c r="AL312">
        <v>0.08</v>
      </c>
      <c r="AM312" s="36" t="s">
        <v>807</v>
      </c>
      <c r="AN312">
        <v>2.25648</v>
      </c>
      <c r="AP312" s="36" t="s">
        <v>807</v>
      </c>
      <c r="AS312">
        <v>71.21294405408547</v>
      </c>
      <c r="AT312">
        <v>29.9757816</v>
      </c>
      <c r="AU312">
        <v>2.3756826428867983</v>
      </c>
      <c r="AV312">
        <v>81.50544872964417</v>
      </c>
    </row>
    <row r="313" spans="1:48" ht="12.75">
      <c r="A313" t="s">
        <v>1117</v>
      </c>
      <c r="B313" s="20">
        <v>39676</v>
      </c>
      <c r="C313">
        <v>2008</v>
      </c>
      <c r="D313" t="s">
        <v>594</v>
      </c>
      <c r="F313" s="5">
        <v>2.966666666666667</v>
      </c>
      <c r="H313">
        <v>263</v>
      </c>
      <c r="I313">
        <v>0.7</v>
      </c>
      <c r="K313">
        <v>5.057</v>
      </c>
      <c r="M313">
        <v>12.902</v>
      </c>
      <c r="O313">
        <v>0.008770008211436342</v>
      </c>
      <c r="P313">
        <v>8.770008211436341</v>
      </c>
      <c r="Q313">
        <v>0.6</v>
      </c>
      <c r="R313" s="36" t="s">
        <v>807</v>
      </c>
      <c r="S313">
        <v>29.941799999999997</v>
      </c>
      <c r="T313">
        <v>0.09</v>
      </c>
      <c r="U313" s="36" t="s">
        <v>807</v>
      </c>
      <c r="V313">
        <v>7.405919999999999</v>
      </c>
      <c r="W313">
        <v>0.03</v>
      </c>
      <c r="X313" s="36" t="s">
        <v>807</v>
      </c>
      <c r="Y313">
        <v>1.30494</v>
      </c>
      <c r="Z313">
        <v>0.01</v>
      </c>
      <c r="AA313" s="36" t="s">
        <v>794</v>
      </c>
      <c r="AB313">
        <v>0.25577</v>
      </c>
      <c r="AC313">
        <v>0.571</v>
      </c>
      <c r="AD313" s="36" t="s">
        <v>807</v>
      </c>
      <c r="AE313">
        <v>31.654526999999995</v>
      </c>
      <c r="AF313">
        <v>1.1798</v>
      </c>
      <c r="AG313" s="36" t="s">
        <v>807</v>
      </c>
      <c r="AH313">
        <v>24.563436</v>
      </c>
      <c r="AI313">
        <v>1.6309</v>
      </c>
      <c r="AJ313" s="36" t="s">
        <v>807</v>
      </c>
      <c r="AK313">
        <v>26.3031552</v>
      </c>
      <c r="AL313">
        <v>0.08</v>
      </c>
      <c r="AM313" s="36" t="s">
        <v>807</v>
      </c>
      <c r="AN313">
        <v>2.25648</v>
      </c>
      <c r="AP313" s="36" t="s">
        <v>807</v>
      </c>
      <c r="AS313">
        <v>79.33296521143633</v>
      </c>
      <c r="AT313">
        <v>53.1230712</v>
      </c>
      <c r="AU313">
        <v>1.4933806238867517</v>
      </c>
      <c r="AV313">
        <v>39.57523525771658</v>
      </c>
    </row>
    <row r="314" spans="1:48" ht="12.75">
      <c r="A314" t="s">
        <v>1118</v>
      </c>
      <c r="B314" s="20">
        <v>39677</v>
      </c>
      <c r="C314">
        <v>2008</v>
      </c>
      <c r="D314" t="s">
        <v>595</v>
      </c>
      <c r="F314" s="5">
        <v>3</v>
      </c>
      <c r="H314">
        <v>76</v>
      </c>
      <c r="I314">
        <v>0.39</v>
      </c>
      <c r="K314">
        <v>4.877</v>
      </c>
      <c r="N314" t="s">
        <v>103</v>
      </c>
      <c r="O314">
        <v>0.013273944577297405</v>
      </c>
      <c r="P314">
        <v>13.273944577297405</v>
      </c>
      <c r="Q314">
        <v>0.44</v>
      </c>
      <c r="R314" s="36" t="s">
        <v>807</v>
      </c>
      <c r="S314">
        <v>21.95732</v>
      </c>
      <c r="T314">
        <v>0.07</v>
      </c>
      <c r="U314" s="36" t="s">
        <v>807</v>
      </c>
      <c r="V314">
        <v>5.76016</v>
      </c>
      <c r="W314">
        <v>0.04</v>
      </c>
      <c r="X314" s="36" t="s">
        <v>807</v>
      </c>
      <c r="Y314">
        <v>1.73992</v>
      </c>
      <c r="Z314">
        <v>0</v>
      </c>
      <c r="AA314" s="36" t="s">
        <v>793</v>
      </c>
      <c r="AB314">
        <v>0</v>
      </c>
      <c r="AC314">
        <v>0.013</v>
      </c>
      <c r="AD314" s="36" t="s">
        <v>793</v>
      </c>
      <c r="AE314">
        <v>0.7206809999999999</v>
      </c>
      <c r="AF314">
        <v>0.8561</v>
      </c>
      <c r="AG314" s="36" t="s">
        <v>807</v>
      </c>
      <c r="AH314">
        <v>17.824002</v>
      </c>
      <c r="AI314">
        <v>0.6705</v>
      </c>
      <c r="AJ314" s="36" t="s">
        <v>807</v>
      </c>
      <c r="AK314">
        <v>10.813824</v>
      </c>
      <c r="AL314">
        <v>0.06</v>
      </c>
      <c r="AM314" s="36">
        <v>2</v>
      </c>
      <c r="AN314">
        <v>1.6923599999999999</v>
      </c>
      <c r="AP314" s="36" t="s">
        <v>807</v>
      </c>
      <c r="AS314">
        <v>43.4520255772974</v>
      </c>
      <c r="AT314">
        <v>30.330186</v>
      </c>
      <c r="AU314">
        <v>1.432633007173032</v>
      </c>
      <c r="AV314">
        <v>35.569114280480456</v>
      </c>
    </row>
    <row r="315" spans="1:48" ht="12.75">
      <c r="A315" t="s">
        <v>1119</v>
      </c>
      <c r="B315" s="20">
        <v>39677</v>
      </c>
      <c r="C315">
        <v>2008</v>
      </c>
      <c r="D315" t="s">
        <v>596</v>
      </c>
      <c r="F315" s="5">
        <v>3</v>
      </c>
      <c r="H315">
        <v>450</v>
      </c>
      <c r="I315">
        <v>0.44</v>
      </c>
      <c r="K315">
        <v>4.398</v>
      </c>
      <c r="M315">
        <v>29.837</v>
      </c>
      <c r="O315">
        <v>0.0399944749761098</v>
      </c>
      <c r="P315">
        <v>39.9944749761098</v>
      </c>
      <c r="Q315">
        <v>0.76</v>
      </c>
      <c r="R315" s="36" t="s">
        <v>807</v>
      </c>
      <c r="S315">
        <v>37.92628</v>
      </c>
      <c r="T315">
        <v>0.15</v>
      </c>
      <c r="U315" s="36" t="s">
        <v>807</v>
      </c>
      <c r="V315">
        <v>12.3432</v>
      </c>
      <c r="W315">
        <v>0.05</v>
      </c>
      <c r="X315" s="36" t="s">
        <v>807</v>
      </c>
      <c r="Y315">
        <v>2.1749</v>
      </c>
      <c r="Z315">
        <v>0.03</v>
      </c>
      <c r="AA315" s="36" t="s">
        <v>807</v>
      </c>
      <c r="AB315">
        <v>0.76731</v>
      </c>
      <c r="AC315">
        <v>0.824</v>
      </c>
      <c r="AD315" s="36" t="s">
        <v>807</v>
      </c>
      <c r="AE315">
        <v>45.680088</v>
      </c>
      <c r="AF315">
        <v>3.3213</v>
      </c>
      <c r="AG315" s="36" t="s">
        <v>807</v>
      </c>
      <c r="AH315">
        <v>69.149466</v>
      </c>
      <c r="AI315">
        <v>2.2845</v>
      </c>
      <c r="AJ315" s="36" t="s">
        <v>807</v>
      </c>
      <c r="AK315">
        <v>36.844416</v>
      </c>
      <c r="AL315">
        <v>0.12</v>
      </c>
      <c r="AM315" s="36" t="s">
        <v>807</v>
      </c>
      <c r="AN315">
        <v>3.3847199999999997</v>
      </c>
      <c r="AP315" s="36" t="s">
        <v>807</v>
      </c>
      <c r="AS315">
        <v>138.8862529761098</v>
      </c>
      <c r="AT315">
        <v>109.37860200000001</v>
      </c>
      <c r="AU315">
        <v>1.2697753530997753</v>
      </c>
      <c r="AV315">
        <v>23.77110604636268</v>
      </c>
    </row>
    <row r="316" spans="1:48" ht="12.75">
      <c r="A316" t="s">
        <v>1120</v>
      </c>
      <c r="B316" s="20">
        <v>39677</v>
      </c>
      <c r="C316">
        <v>2008</v>
      </c>
      <c r="D316" t="s">
        <v>597</v>
      </c>
      <c r="F316" s="5">
        <v>2.6166666666666667</v>
      </c>
      <c r="H316">
        <v>424</v>
      </c>
      <c r="I316">
        <v>0.32666666666666666</v>
      </c>
      <c r="K316">
        <v>4.206</v>
      </c>
      <c r="M316">
        <v>36.59</v>
      </c>
      <c r="O316">
        <v>0.062230028516915885</v>
      </c>
      <c r="P316">
        <v>62.23002851691589</v>
      </c>
      <c r="Q316">
        <v>0.55</v>
      </c>
      <c r="R316" s="36" t="s">
        <v>807</v>
      </c>
      <c r="S316">
        <v>27.44665</v>
      </c>
      <c r="T316">
        <v>0.12</v>
      </c>
      <c r="U316" s="36" t="s">
        <v>807</v>
      </c>
      <c r="V316">
        <v>9.874559999999999</v>
      </c>
      <c r="W316">
        <v>0.03</v>
      </c>
      <c r="X316" s="36" t="s">
        <v>807</v>
      </c>
      <c r="Y316">
        <v>1.30494</v>
      </c>
      <c r="Z316">
        <v>0.04</v>
      </c>
      <c r="AA316" s="36" t="s">
        <v>807</v>
      </c>
      <c r="AB316">
        <v>1.02308</v>
      </c>
      <c r="AC316">
        <v>0.642</v>
      </c>
      <c r="AD316" s="36" t="s">
        <v>807</v>
      </c>
      <c r="AE316">
        <v>35.590554</v>
      </c>
      <c r="AF316">
        <v>4.3523</v>
      </c>
      <c r="AG316" s="36" t="s">
        <v>807</v>
      </c>
      <c r="AH316">
        <v>90.614886</v>
      </c>
      <c r="AI316">
        <v>1.6614</v>
      </c>
      <c r="AJ316" s="36" t="s">
        <v>807</v>
      </c>
      <c r="AK316">
        <v>26.7950592</v>
      </c>
      <c r="AL316">
        <v>0.08</v>
      </c>
      <c r="AM316" s="36" t="s">
        <v>807</v>
      </c>
      <c r="AN316">
        <v>2.25648</v>
      </c>
      <c r="AP316" s="36" t="s">
        <v>807</v>
      </c>
      <c r="AS316">
        <v>137.46981251691588</v>
      </c>
      <c r="AT316">
        <v>119.66642519999999</v>
      </c>
      <c r="AU316">
        <v>1.1487751245778492</v>
      </c>
      <c r="AV316">
        <v>13.847435487887815</v>
      </c>
    </row>
    <row r="317" spans="1:48" ht="12.75">
      <c r="A317" t="s">
        <v>1121</v>
      </c>
      <c r="B317" s="20">
        <v>39677</v>
      </c>
      <c r="C317">
        <v>2008</v>
      </c>
      <c r="D317" t="s">
        <v>598</v>
      </c>
      <c r="F317" s="5">
        <v>1.0666666666666667</v>
      </c>
      <c r="H317">
        <v>44</v>
      </c>
      <c r="I317">
        <v>0.04666666666666667</v>
      </c>
      <c r="K317">
        <v>4.509</v>
      </c>
      <c r="N317" t="s">
        <v>103</v>
      </c>
      <c r="O317">
        <v>0.03097419299216578</v>
      </c>
      <c r="P317">
        <v>30.974192992165783</v>
      </c>
      <c r="Q317">
        <v>0.32</v>
      </c>
      <c r="R317" s="36" t="s">
        <v>807</v>
      </c>
      <c r="S317">
        <v>15.96896</v>
      </c>
      <c r="T317">
        <v>0.09</v>
      </c>
      <c r="U317" s="36" t="s">
        <v>807</v>
      </c>
      <c r="V317">
        <v>7.405919999999999</v>
      </c>
      <c r="W317">
        <v>0.04</v>
      </c>
      <c r="X317" s="36" t="s">
        <v>807</v>
      </c>
      <c r="Y317">
        <v>1.73992</v>
      </c>
      <c r="Z317">
        <v>0.08</v>
      </c>
      <c r="AA317" s="36" t="s">
        <v>807</v>
      </c>
      <c r="AB317">
        <v>2.04616</v>
      </c>
      <c r="AC317">
        <v>0.14</v>
      </c>
      <c r="AD317" s="36" t="s">
        <v>807</v>
      </c>
      <c r="AE317">
        <v>7.76118</v>
      </c>
      <c r="AF317">
        <v>1.9342</v>
      </c>
      <c r="AG317" s="36" t="s">
        <v>807</v>
      </c>
      <c r="AH317">
        <v>40.270044</v>
      </c>
      <c r="AI317">
        <v>0.5784</v>
      </c>
      <c r="AJ317" s="36" t="s">
        <v>807</v>
      </c>
      <c r="AK317">
        <v>9.328435200000001</v>
      </c>
      <c r="AL317">
        <v>0.06</v>
      </c>
      <c r="AM317" s="36">
        <v>2</v>
      </c>
      <c r="AN317">
        <v>1.6923599999999999</v>
      </c>
      <c r="AP317" s="36" t="s">
        <v>807</v>
      </c>
      <c r="AS317">
        <v>65.89633299216578</v>
      </c>
      <c r="AT317">
        <v>51.2908392</v>
      </c>
      <c r="AU317">
        <v>1.2847583315066091</v>
      </c>
      <c r="AV317">
        <v>24.926779132813977</v>
      </c>
    </row>
    <row r="318" spans="1:48" ht="12.75">
      <c r="A318" t="s">
        <v>1122</v>
      </c>
      <c r="B318" s="20">
        <v>39677</v>
      </c>
      <c r="C318">
        <v>2008</v>
      </c>
      <c r="D318" t="s">
        <v>599</v>
      </c>
      <c r="F318" s="5">
        <v>3</v>
      </c>
      <c r="H318">
        <v>646</v>
      </c>
      <c r="I318">
        <v>0.7566666666666667</v>
      </c>
      <c r="K318">
        <v>4.399</v>
      </c>
      <c r="M318">
        <v>30.038</v>
      </c>
      <c r="O318">
        <v>0.03990249023621423</v>
      </c>
      <c r="P318">
        <v>39.90249023621423</v>
      </c>
      <c r="Q318">
        <v>0.43</v>
      </c>
      <c r="R318" s="36" t="s">
        <v>807</v>
      </c>
      <c r="S318">
        <v>21.458289999999998</v>
      </c>
      <c r="T318">
        <v>0.08</v>
      </c>
      <c r="U318" s="36" t="s">
        <v>807</v>
      </c>
      <c r="V318">
        <v>6.58304</v>
      </c>
      <c r="W318">
        <v>0.03</v>
      </c>
      <c r="X318" s="36" t="s">
        <v>807</v>
      </c>
      <c r="Y318">
        <v>1.30494</v>
      </c>
      <c r="Z318">
        <v>0.04</v>
      </c>
      <c r="AA318" s="36" t="s">
        <v>807</v>
      </c>
      <c r="AB318">
        <v>1.02308</v>
      </c>
      <c r="AC318">
        <v>1.317</v>
      </c>
      <c r="AD318" s="36" t="s">
        <v>807</v>
      </c>
      <c r="AE318">
        <v>73.01052899999999</v>
      </c>
      <c r="AF318">
        <v>3.8008</v>
      </c>
      <c r="AG318" s="36" t="s">
        <v>807</v>
      </c>
      <c r="AH318">
        <v>79.13265600000001</v>
      </c>
      <c r="AI318">
        <v>1.9086</v>
      </c>
      <c r="AJ318" s="36" t="s">
        <v>807</v>
      </c>
      <c r="AK318">
        <v>30.781900800000003</v>
      </c>
      <c r="AL318">
        <v>0.08</v>
      </c>
      <c r="AM318" s="36" t="s">
        <v>807</v>
      </c>
      <c r="AN318">
        <v>2.25648</v>
      </c>
      <c r="AP318" s="36" t="s">
        <v>807</v>
      </c>
      <c r="AS318">
        <v>143.2823692362142</v>
      </c>
      <c r="AT318">
        <v>112.17103680000001</v>
      </c>
      <c r="AU318">
        <v>1.2773561992806168</v>
      </c>
      <c r="AV318">
        <v>24.357735462570982</v>
      </c>
    </row>
    <row r="319" spans="1:48" ht="12.75">
      <c r="A319" t="s">
        <v>1123</v>
      </c>
      <c r="B319" s="20">
        <v>39678</v>
      </c>
      <c r="C319">
        <v>2008</v>
      </c>
      <c r="D319" t="s">
        <v>600</v>
      </c>
      <c r="F319" s="5">
        <v>3</v>
      </c>
      <c r="H319">
        <v>1193</v>
      </c>
      <c r="I319">
        <v>0.9433333333333334</v>
      </c>
      <c r="J319" t="s">
        <v>809</v>
      </c>
      <c r="K319">
        <v>4.092</v>
      </c>
      <c r="M319">
        <v>60.077</v>
      </c>
      <c r="O319">
        <v>0.08090958991783836</v>
      </c>
      <c r="P319">
        <v>80.90958991783836</v>
      </c>
      <c r="Q319">
        <v>0.75</v>
      </c>
      <c r="R319" s="36" t="s">
        <v>807</v>
      </c>
      <c r="S319">
        <v>37.42725</v>
      </c>
      <c r="T319">
        <v>0.15</v>
      </c>
      <c r="U319" s="36" t="s">
        <v>807</v>
      </c>
      <c r="V319">
        <v>12.3432</v>
      </c>
      <c r="W319">
        <v>0.02</v>
      </c>
      <c r="X319" s="36">
        <v>0</v>
      </c>
      <c r="Y319">
        <v>0.86996</v>
      </c>
      <c r="Z319">
        <v>0.07</v>
      </c>
      <c r="AA319" s="36" t="s">
        <v>807</v>
      </c>
      <c r="AB319">
        <v>1.7903900000000004</v>
      </c>
      <c r="AC319">
        <v>2.867</v>
      </c>
      <c r="AD319" s="36" t="s">
        <v>807</v>
      </c>
      <c r="AE319">
        <v>158.93787899999998</v>
      </c>
      <c r="AF319">
        <v>7.8364</v>
      </c>
      <c r="AG319" s="36" t="s">
        <v>807</v>
      </c>
      <c r="AH319">
        <v>163.153848</v>
      </c>
      <c r="AI319">
        <v>5.5813</v>
      </c>
      <c r="AJ319" s="36" t="s">
        <v>807</v>
      </c>
      <c r="AK319">
        <v>90.0152064</v>
      </c>
      <c r="AL319">
        <v>0.19</v>
      </c>
      <c r="AM319" s="36" t="s">
        <v>807</v>
      </c>
      <c r="AN319">
        <v>5.35914</v>
      </c>
      <c r="AP319" s="36" t="s">
        <v>807</v>
      </c>
      <c r="AS319">
        <v>292.2782689178383</v>
      </c>
      <c r="AT319">
        <v>258.5281944</v>
      </c>
      <c r="AU319">
        <v>1.1305469780430195</v>
      </c>
      <c r="AV319">
        <v>12.254785216041702</v>
      </c>
    </row>
    <row r="320" spans="1:48" ht="12.75">
      <c r="A320" t="s">
        <v>1124</v>
      </c>
      <c r="B320" s="20">
        <v>39678</v>
      </c>
      <c r="C320">
        <v>2008</v>
      </c>
      <c r="D320" t="s">
        <v>601</v>
      </c>
      <c r="F320" s="5">
        <v>3</v>
      </c>
      <c r="H320">
        <v>2057</v>
      </c>
      <c r="I320">
        <v>1.1533333333333333</v>
      </c>
      <c r="J320" t="s">
        <v>809</v>
      </c>
      <c r="K320">
        <v>4.191</v>
      </c>
      <c r="M320">
        <v>42.538</v>
      </c>
      <c r="O320">
        <v>0.06441692655151778</v>
      </c>
      <c r="P320">
        <v>64.41692655151778</v>
      </c>
      <c r="Q320">
        <v>0.35</v>
      </c>
      <c r="R320" s="36" t="s">
        <v>807</v>
      </c>
      <c r="S320">
        <v>17.46605</v>
      </c>
      <c r="T320">
        <v>0.08</v>
      </c>
      <c r="U320" s="36" t="s">
        <v>807</v>
      </c>
      <c r="V320">
        <v>6.58304</v>
      </c>
      <c r="W320">
        <v>0.01</v>
      </c>
      <c r="X320" s="36">
        <v>0</v>
      </c>
      <c r="Y320">
        <v>0.43498</v>
      </c>
      <c r="Z320">
        <v>0.04</v>
      </c>
      <c r="AA320" s="36" t="s">
        <v>807</v>
      </c>
      <c r="AB320">
        <v>1.02308</v>
      </c>
      <c r="AC320">
        <v>1.755</v>
      </c>
      <c r="AD320" s="36" t="s">
        <v>807</v>
      </c>
      <c r="AE320">
        <v>97.291935</v>
      </c>
      <c r="AF320">
        <v>5.376</v>
      </c>
      <c r="AG320" s="36" t="s">
        <v>807</v>
      </c>
      <c r="AH320">
        <v>111.92832000000001</v>
      </c>
      <c r="AI320">
        <v>2.6306</v>
      </c>
      <c r="AJ320" s="36" t="s">
        <v>807</v>
      </c>
      <c r="AK320">
        <v>42.426316799999995</v>
      </c>
      <c r="AL320">
        <v>0.1</v>
      </c>
      <c r="AM320" s="36" t="s">
        <v>807</v>
      </c>
      <c r="AN320">
        <v>2.8206</v>
      </c>
      <c r="AP320" s="36" t="s">
        <v>807</v>
      </c>
      <c r="AS320">
        <v>187.21601155151774</v>
      </c>
      <c r="AT320">
        <v>157.17523680000002</v>
      </c>
      <c r="AU320">
        <v>1.191129183980448</v>
      </c>
      <c r="AV320">
        <v>17.4457248233296</v>
      </c>
    </row>
    <row r="321" spans="1:48" ht="12.75">
      <c r="A321" t="s">
        <v>1125</v>
      </c>
      <c r="B321" s="20">
        <v>39678</v>
      </c>
      <c r="C321">
        <v>2008</v>
      </c>
      <c r="D321" t="s">
        <v>602</v>
      </c>
      <c r="F321" s="5">
        <v>2.466666666666667</v>
      </c>
      <c r="H321">
        <v>79</v>
      </c>
      <c r="I321">
        <v>0.19333333333333336</v>
      </c>
      <c r="K321">
        <v>4.684</v>
      </c>
      <c r="N321" t="s">
        <v>103</v>
      </c>
      <c r="O321">
        <v>0.020701413487910426</v>
      </c>
      <c r="P321">
        <v>20.701413487910425</v>
      </c>
      <c r="Q321">
        <v>1.76</v>
      </c>
      <c r="R321" s="36" t="s">
        <v>807</v>
      </c>
      <c r="S321">
        <v>87.82928</v>
      </c>
      <c r="T321">
        <v>0.37</v>
      </c>
      <c r="U321" s="36" t="s">
        <v>807</v>
      </c>
      <c r="V321">
        <v>30.446559999999998</v>
      </c>
      <c r="W321">
        <v>0.06</v>
      </c>
      <c r="X321" s="36" t="s">
        <v>807</v>
      </c>
      <c r="Y321">
        <v>2.60988</v>
      </c>
      <c r="Z321">
        <v>0.19</v>
      </c>
      <c r="AA321" s="36" t="s">
        <v>807</v>
      </c>
      <c r="AB321">
        <v>4.85963</v>
      </c>
      <c r="AC321">
        <v>0.507</v>
      </c>
      <c r="AD321" s="36" t="s">
        <v>807</v>
      </c>
      <c r="AE321">
        <v>28.106559</v>
      </c>
      <c r="AF321">
        <v>2.3052</v>
      </c>
      <c r="AG321" s="36" t="s">
        <v>807</v>
      </c>
      <c r="AH321">
        <v>47.994264</v>
      </c>
      <c r="AI321">
        <v>6.577</v>
      </c>
      <c r="AJ321" s="36" t="s">
        <v>807</v>
      </c>
      <c r="AK321">
        <v>106.073856</v>
      </c>
      <c r="AL321">
        <v>0.21</v>
      </c>
      <c r="AM321" s="36" t="s">
        <v>807</v>
      </c>
      <c r="AN321">
        <v>5.92326</v>
      </c>
      <c r="AP321" s="36" t="s">
        <v>807</v>
      </c>
      <c r="AS321">
        <v>174.55332248791044</v>
      </c>
      <c r="AT321">
        <v>159.99138000000002</v>
      </c>
      <c r="AU321">
        <v>1.0910170440926905</v>
      </c>
      <c r="AV321">
        <v>8.705528666045247</v>
      </c>
    </row>
    <row r="322" spans="1:48" ht="12.75">
      <c r="A322" t="s">
        <v>1126</v>
      </c>
      <c r="B322" s="20">
        <v>39678</v>
      </c>
      <c r="C322">
        <v>2008</v>
      </c>
      <c r="D322" t="s">
        <v>603</v>
      </c>
      <c r="F322" s="5">
        <v>1.35</v>
      </c>
      <c r="H322">
        <v>93</v>
      </c>
      <c r="I322">
        <v>0.34</v>
      </c>
      <c r="K322">
        <v>5.096</v>
      </c>
      <c r="M322">
        <v>5.842</v>
      </c>
      <c r="O322">
        <v>0.008016780633876792</v>
      </c>
      <c r="P322">
        <v>8.016780633876792</v>
      </c>
      <c r="Q322">
        <v>0.19</v>
      </c>
      <c r="R322" s="36" t="s">
        <v>807</v>
      </c>
      <c r="S322">
        <v>9.48157</v>
      </c>
      <c r="T322">
        <v>0.05</v>
      </c>
      <c r="U322" s="36" t="s">
        <v>807</v>
      </c>
      <c r="V322">
        <v>4.1144</v>
      </c>
      <c r="W322">
        <v>0.01</v>
      </c>
      <c r="X322" s="36">
        <v>0</v>
      </c>
      <c r="Y322">
        <v>0.43498</v>
      </c>
      <c r="Z322">
        <v>0.03</v>
      </c>
      <c r="AA322" s="36" t="s">
        <v>807</v>
      </c>
      <c r="AB322">
        <v>0.76731</v>
      </c>
      <c r="AC322">
        <v>0.036</v>
      </c>
      <c r="AD322" s="36" t="s">
        <v>794</v>
      </c>
      <c r="AE322">
        <v>1.9957319999999998</v>
      </c>
      <c r="AF322">
        <v>0.6017</v>
      </c>
      <c r="AG322" s="36" t="s">
        <v>807</v>
      </c>
      <c r="AH322">
        <v>12.527394000000001</v>
      </c>
      <c r="AI322">
        <v>0.4406</v>
      </c>
      <c r="AJ322" s="36" t="s">
        <v>807</v>
      </c>
      <c r="AK322">
        <v>7.1059968</v>
      </c>
      <c r="AL322">
        <v>0.02</v>
      </c>
      <c r="AM322" s="36" t="s">
        <v>794</v>
      </c>
      <c r="AN322">
        <v>0.56412</v>
      </c>
      <c r="AP322" s="36" t="s">
        <v>807</v>
      </c>
      <c r="AS322">
        <v>24.810772633876788</v>
      </c>
      <c r="AT322">
        <v>20.1975108</v>
      </c>
      <c r="AU322">
        <v>1.2284074448360631</v>
      </c>
      <c r="AV322">
        <v>20.4996124353611</v>
      </c>
    </row>
    <row r="323" spans="1:48" ht="12.75">
      <c r="A323" t="s">
        <v>1127</v>
      </c>
      <c r="B323" s="20">
        <v>39679</v>
      </c>
      <c r="C323">
        <v>2008</v>
      </c>
      <c r="D323" t="s">
        <v>604</v>
      </c>
      <c r="F323" s="5">
        <v>2.433333333333333</v>
      </c>
      <c r="H323">
        <v>858</v>
      </c>
      <c r="I323">
        <v>0.5633333333333334</v>
      </c>
      <c r="K323">
        <v>4.939</v>
      </c>
      <c r="M323">
        <v>6.341</v>
      </c>
      <c r="O323">
        <v>0.011508003889444356</v>
      </c>
      <c r="P323">
        <v>11.508003889444357</v>
      </c>
      <c r="Q323">
        <v>0.06</v>
      </c>
      <c r="R323" s="36" t="s">
        <v>807</v>
      </c>
      <c r="S323">
        <v>2.9941799999999996</v>
      </c>
      <c r="T323">
        <v>0.01</v>
      </c>
      <c r="U323" s="36" t="s">
        <v>807</v>
      </c>
      <c r="V323">
        <v>0.82288</v>
      </c>
      <c r="W323">
        <v>0.04</v>
      </c>
      <c r="X323" s="36" t="s">
        <v>807</v>
      </c>
      <c r="Y323">
        <v>1.73992</v>
      </c>
      <c r="Z323">
        <v>0.01</v>
      </c>
      <c r="AA323" s="36" t="s">
        <v>794</v>
      </c>
      <c r="AB323">
        <v>0.25577</v>
      </c>
      <c r="AC323">
        <v>0.07</v>
      </c>
      <c r="AD323" s="36" t="s">
        <v>794</v>
      </c>
      <c r="AE323">
        <v>3.88059</v>
      </c>
      <c r="AF323">
        <v>0.6565</v>
      </c>
      <c r="AG323" s="36" t="s">
        <v>807</v>
      </c>
      <c r="AH323">
        <v>13.66833</v>
      </c>
      <c r="AI323">
        <v>0.2849</v>
      </c>
      <c r="AJ323" s="36" t="s">
        <v>807</v>
      </c>
      <c r="AK323">
        <v>4.5948671999999995</v>
      </c>
      <c r="AL323">
        <v>0.06</v>
      </c>
      <c r="AM323" s="36">
        <v>2</v>
      </c>
      <c r="AN323">
        <v>1.6923599999999999</v>
      </c>
      <c r="AP323" s="36" t="s">
        <v>807</v>
      </c>
      <c r="AS323">
        <v>21.201343889444356</v>
      </c>
      <c r="AT323">
        <v>19.9555572</v>
      </c>
      <c r="AU323">
        <v>1.062428058357817</v>
      </c>
      <c r="AV323">
        <v>6.053841064160516</v>
      </c>
    </row>
    <row r="324" spans="1:48" ht="12.75">
      <c r="A324" t="s">
        <v>1128</v>
      </c>
      <c r="B324" s="20">
        <v>39679</v>
      </c>
      <c r="C324">
        <v>2008</v>
      </c>
      <c r="D324" t="s">
        <v>605</v>
      </c>
      <c r="F324" s="5">
        <v>2.6333333333333333</v>
      </c>
      <c r="H324">
        <v>293</v>
      </c>
      <c r="I324">
        <v>0.16333333333333333</v>
      </c>
      <c r="K324">
        <v>4.907</v>
      </c>
      <c r="M324">
        <v>9.721</v>
      </c>
      <c r="O324">
        <v>0.012387965865303692</v>
      </c>
      <c r="P324">
        <v>12.387965865303693</v>
      </c>
      <c r="Q324">
        <v>0.06</v>
      </c>
      <c r="R324" s="36" t="s">
        <v>807</v>
      </c>
      <c r="S324">
        <v>2.9941799999999996</v>
      </c>
      <c r="T324">
        <v>0.01</v>
      </c>
      <c r="U324" s="36" t="s">
        <v>807</v>
      </c>
      <c r="V324">
        <v>0.82288</v>
      </c>
      <c r="W324">
        <v>0.13</v>
      </c>
      <c r="X324" s="36" t="s">
        <v>807</v>
      </c>
      <c r="Y324">
        <v>5.654739999999999</v>
      </c>
      <c r="Z324">
        <v>0.01</v>
      </c>
      <c r="AA324" s="36" t="s">
        <v>794</v>
      </c>
      <c r="AB324">
        <v>0.25577</v>
      </c>
      <c r="AC324">
        <v>0.43</v>
      </c>
      <c r="AD324" s="36" t="s">
        <v>807</v>
      </c>
      <c r="AE324">
        <v>23.837909999999997</v>
      </c>
      <c r="AF324">
        <v>0.8361</v>
      </c>
      <c r="AG324" s="36" t="s">
        <v>807</v>
      </c>
      <c r="AH324">
        <v>17.407602</v>
      </c>
      <c r="AI324">
        <v>0.8435</v>
      </c>
      <c r="AJ324" s="36" t="s">
        <v>807</v>
      </c>
      <c r="AK324">
        <v>13.603968</v>
      </c>
      <c r="AL324">
        <v>0.23</v>
      </c>
      <c r="AM324" s="36" t="s">
        <v>807</v>
      </c>
      <c r="AN324">
        <v>6.48738</v>
      </c>
      <c r="AP324" s="36" t="s">
        <v>807</v>
      </c>
      <c r="AS324">
        <v>45.95344586530369</v>
      </c>
      <c r="AT324">
        <v>37.49895</v>
      </c>
      <c r="AU324">
        <v>1.2254595359417715</v>
      </c>
      <c r="AV324">
        <v>20.261840963678665</v>
      </c>
    </row>
    <row r="325" spans="1:48" ht="12.75">
      <c r="A325" t="s">
        <v>1129</v>
      </c>
      <c r="B325" s="20">
        <v>39679</v>
      </c>
      <c r="C325">
        <v>2008</v>
      </c>
      <c r="D325" t="s">
        <v>606</v>
      </c>
      <c r="F325" s="5">
        <v>0.7333333333333333</v>
      </c>
      <c r="H325">
        <v>95</v>
      </c>
      <c r="I325">
        <v>0.045</v>
      </c>
      <c r="K325">
        <v>5.232</v>
      </c>
      <c r="M325">
        <v>4.865</v>
      </c>
      <c r="O325">
        <v>0.0058613816451402855</v>
      </c>
      <c r="P325">
        <v>5.861381645140286</v>
      </c>
      <c r="Q325">
        <v>0.03</v>
      </c>
      <c r="R325" s="36" t="s">
        <v>794</v>
      </c>
      <c r="S325">
        <v>1.4970899999999998</v>
      </c>
      <c r="T325">
        <v>0.01</v>
      </c>
      <c r="U325" s="36" t="s">
        <v>807</v>
      </c>
      <c r="V325">
        <v>0.82288</v>
      </c>
      <c r="W325">
        <v>0.11</v>
      </c>
      <c r="X325" s="36" t="s">
        <v>807</v>
      </c>
      <c r="Y325">
        <v>4.78478</v>
      </c>
      <c r="Z325">
        <v>0.04</v>
      </c>
      <c r="AA325" s="36" t="s">
        <v>807</v>
      </c>
      <c r="AB325">
        <v>1.02308</v>
      </c>
      <c r="AC325">
        <v>0.158</v>
      </c>
      <c r="AD325" s="36" t="s">
        <v>807</v>
      </c>
      <c r="AE325">
        <v>8.759046</v>
      </c>
      <c r="AF325">
        <v>0.3231</v>
      </c>
      <c r="AG325" s="36" t="s">
        <v>807</v>
      </c>
      <c r="AH325">
        <v>6.726942</v>
      </c>
      <c r="AI325">
        <v>0.3659</v>
      </c>
      <c r="AJ325" s="36" t="s">
        <v>807</v>
      </c>
      <c r="AK325">
        <v>5.9012352</v>
      </c>
      <c r="AL325">
        <v>0.16</v>
      </c>
      <c r="AM325" s="36" t="s">
        <v>807</v>
      </c>
      <c r="AN325">
        <v>4.51296</v>
      </c>
      <c r="AP325" s="36" t="s">
        <v>807</v>
      </c>
      <c r="AS325">
        <v>22.748257645140285</v>
      </c>
      <c r="AT325">
        <v>17.1411372</v>
      </c>
      <c r="AU325">
        <v>1.3271148453989556</v>
      </c>
      <c r="AV325">
        <v>28.113339231685032</v>
      </c>
    </row>
    <row r="326" spans="1:48" ht="12.75">
      <c r="A326" t="s">
        <v>1130</v>
      </c>
      <c r="B326" s="20">
        <v>39679</v>
      </c>
      <c r="C326">
        <v>2008</v>
      </c>
      <c r="D326" t="s">
        <v>607</v>
      </c>
      <c r="F326" s="5">
        <v>2.0166666666666666</v>
      </c>
      <c r="H326">
        <v>265</v>
      </c>
      <c r="I326">
        <v>0.16333333333333333</v>
      </c>
      <c r="K326">
        <v>5.288</v>
      </c>
      <c r="M326">
        <v>11.765</v>
      </c>
      <c r="O326">
        <v>0.005152286445817562</v>
      </c>
      <c r="P326">
        <v>5.152286445817563</v>
      </c>
      <c r="Q326">
        <v>0.18</v>
      </c>
      <c r="R326" s="36" t="s">
        <v>807</v>
      </c>
      <c r="S326">
        <v>8.98254</v>
      </c>
      <c r="T326">
        <v>0.05</v>
      </c>
      <c r="U326" s="36" t="s">
        <v>807</v>
      </c>
      <c r="V326">
        <v>4.1144</v>
      </c>
      <c r="W326">
        <v>0.39</v>
      </c>
      <c r="X326" s="36" t="s">
        <v>807</v>
      </c>
      <c r="Y326">
        <v>16.96422</v>
      </c>
      <c r="Z326">
        <v>0.04</v>
      </c>
      <c r="AA326" s="36" t="s">
        <v>807</v>
      </c>
      <c r="AB326">
        <v>1.02308</v>
      </c>
      <c r="AC326">
        <v>0.726</v>
      </c>
      <c r="AD326" s="36" t="s">
        <v>807</v>
      </c>
      <c r="AE326">
        <v>40.247262</v>
      </c>
      <c r="AF326">
        <v>1.3421</v>
      </c>
      <c r="AG326" s="36" t="s">
        <v>807</v>
      </c>
      <c r="AH326">
        <v>27.942522</v>
      </c>
      <c r="AI326">
        <v>1.187</v>
      </c>
      <c r="AJ326" s="36" t="s">
        <v>807</v>
      </c>
      <c r="AK326">
        <v>19.143936</v>
      </c>
      <c r="AL326">
        <v>0.53</v>
      </c>
      <c r="AM326" s="36" t="s">
        <v>807</v>
      </c>
      <c r="AN326">
        <v>14.94918</v>
      </c>
      <c r="AP326" s="36" t="s">
        <v>807</v>
      </c>
      <c r="AS326">
        <v>76.48378844581757</v>
      </c>
      <c r="AT326">
        <v>62.035638</v>
      </c>
      <c r="AU326">
        <v>1.2329008117207978</v>
      </c>
      <c r="AV326">
        <v>20.860829150875844</v>
      </c>
    </row>
    <row r="327" spans="1:48" ht="12.75">
      <c r="A327" t="s">
        <v>1131</v>
      </c>
      <c r="B327" s="20">
        <v>39679</v>
      </c>
      <c r="C327">
        <v>2008</v>
      </c>
      <c r="D327" t="s">
        <v>608</v>
      </c>
      <c r="F327" s="5">
        <v>3</v>
      </c>
      <c r="H327">
        <v>469</v>
      </c>
      <c r="I327">
        <v>0.24666666666666667</v>
      </c>
      <c r="K327">
        <v>6.056</v>
      </c>
      <c r="M327">
        <v>11.565</v>
      </c>
      <c r="O327">
        <v>0.0008790225168308842</v>
      </c>
      <c r="P327">
        <v>0.8790225168308842</v>
      </c>
      <c r="Q327">
        <v>0.41</v>
      </c>
      <c r="R327" s="36" t="s">
        <v>807</v>
      </c>
      <c r="S327">
        <v>20.46023</v>
      </c>
      <c r="T327">
        <v>0.06</v>
      </c>
      <c r="U327" s="36" t="s">
        <v>807</v>
      </c>
      <c r="V327">
        <v>4.9372799999999994</v>
      </c>
      <c r="W327">
        <v>0.35</v>
      </c>
      <c r="X327" s="36" t="s">
        <v>807</v>
      </c>
      <c r="Y327">
        <v>15.224299999999998</v>
      </c>
      <c r="Z327">
        <v>0.03</v>
      </c>
      <c r="AA327" s="36" t="s">
        <v>807</v>
      </c>
      <c r="AB327">
        <v>0.76731</v>
      </c>
      <c r="AC327">
        <v>0.835</v>
      </c>
      <c r="AD327" s="36" t="s">
        <v>807</v>
      </c>
      <c r="AE327">
        <v>46.289894999999994</v>
      </c>
      <c r="AF327">
        <v>1.3279</v>
      </c>
      <c r="AG327" s="36" t="s">
        <v>807</v>
      </c>
      <c r="AH327">
        <v>27.646878</v>
      </c>
      <c r="AI327">
        <v>1.0171</v>
      </c>
      <c r="AJ327" s="36" t="s">
        <v>807</v>
      </c>
      <c r="AK327">
        <v>16.403788799999997</v>
      </c>
      <c r="AL327">
        <v>0.49</v>
      </c>
      <c r="AM327" s="36" t="s">
        <v>807</v>
      </c>
      <c r="AN327">
        <v>13.82094</v>
      </c>
      <c r="AP327" s="36" t="s">
        <v>807</v>
      </c>
      <c r="AS327">
        <v>88.55803751683088</v>
      </c>
      <c r="AT327">
        <v>57.8716068</v>
      </c>
      <c r="AU327">
        <v>1.5302501937242026</v>
      </c>
      <c r="AV327">
        <v>41.912866564688805</v>
      </c>
    </row>
    <row r="328" spans="1:48" ht="12.75">
      <c r="A328" t="s">
        <v>1132</v>
      </c>
      <c r="B328" s="20">
        <v>39680</v>
      </c>
      <c r="C328">
        <v>2008</v>
      </c>
      <c r="D328" t="s">
        <v>609</v>
      </c>
      <c r="F328" s="5">
        <v>2.7333333333333334</v>
      </c>
      <c r="H328">
        <v>324</v>
      </c>
      <c r="I328">
        <v>0.11333333333333333</v>
      </c>
      <c r="K328">
        <v>6.122</v>
      </c>
      <c r="M328">
        <v>10.169</v>
      </c>
      <c r="O328">
        <v>0.0007550922276654341</v>
      </c>
      <c r="P328">
        <v>0.755092227665434</v>
      </c>
      <c r="Q328">
        <v>0.61</v>
      </c>
      <c r="R328" s="36" t="s">
        <v>807</v>
      </c>
      <c r="S328">
        <v>30.44083</v>
      </c>
      <c r="T328">
        <v>0.06</v>
      </c>
      <c r="U328" s="36" t="s">
        <v>807</v>
      </c>
      <c r="V328">
        <v>4.9372799999999994</v>
      </c>
      <c r="W328">
        <v>0.35</v>
      </c>
      <c r="X328" s="36" t="s">
        <v>807</v>
      </c>
      <c r="Y328">
        <v>15.224299999999998</v>
      </c>
      <c r="Z328">
        <v>0.04</v>
      </c>
      <c r="AA328" s="36" t="s">
        <v>807</v>
      </c>
      <c r="AB328">
        <v>1.02308</v>
      </c>
      <c r="AC328">
        <v>0.504</v>
      </c>
      <c r="AD328" s="36" t="s">
        <v>807</v>
      </c>
      <c r="AE328">
        <v>27.940248</v>
      </c>
      <c r="AF328">
        <v>1.1549</v>
      </c>
      <c r="AG328" s="36" t="s">
        <v>807</v>
      </c>
      <c r="AH328">
        <v>24.045018000000002</v>
      </c>
      <c r="AI328">
        <v>0.8364</v>
      </c>
      <c r="AJ328" s="36" t="s">
        <v>807</v>
      </c>
      <c r="AK328">
        <v>13.4894592</v>
      </c>
      <c r="AL328">
        <v>0.51</v>
      </c>
      <c r="AM328" s="36" t="s">
        <v>807</v>
      </c>
      <c r="AN328">
        <v>14.38506</v>
      </c>
      <c r="AP328" s="36" t="s">
        <v>807</v>
      </c>
      <c r="AS328">
        <v>80.32083022766543</v>
      </c>
      <c r="AT328">
        <v>51.91953720000001</v>
      </c>
      <c r="AU328">
        <v>1.5470251577601777</v>
      </c>
      <c r="AV328">
        <v>42.95404433627383</v>
      </c>
    </row>
    <row r="329" spans="1:48" ht="12.75">
      <c r="A329" t="s">
        <v>1133</v>
      </c>
      <c r="B329" s="20">
        <v>39680</v>
      </c>
      <c r="C329">
        <v>2008</v>
      </c>
      <c r="D329" t="s">
        <v>610</v>
      </c>
      <c r="F329" s="5">
        <v>2.966666666666667</v>
      </c>
      <c r="H329">
        <v>357</v>
      </c>
      <c r="I329">
        <v>0.15</v>
      </c>
      <c r="K329">
        <v>5.505</v>
      </c>
      <c r="M329">
        <v>10.369</v>
      </c>
      <c r="O329">
        <v>0.003126079367123956</v>
      </c>
      <c r="P329">
        <v>3.126079367123956</v>
      </c>
      <c r="Q329">
        <v>0.64</v>
      </c>
      <c r="R329" s="36" t="s">
        <v>807</v>
      </c>
      <c r="S329">
        <v>31.93792</v>
      </c>
      <c r="T329">
        <v>0.08</v>
      </c>
      <c r="U329" s="36" t="s">
        <v>807</v>
      </c>
      <c r="V329">
        <v>6.58304</v>
      </c>
      <c r="W329">
        <v>0.24</v>
      </c>
      <c r="X329" s="36" t="s">
        <v>807</v>
      </c>
      <c r="Y329">
        <v>10.43952</v>
      </c>
      <c r="Z329">
        <v>0.03</v>
      </c>
      <c r="AA329" s="36" t="s">
        <v>807</v>
      </c>
      <c r="AB329">
        <v>0.76731</v>
      </c>
      <c r="AC329">
        <v>0.417</v>
      </c>
      <c r="AD329" s="36" t="s">
        <v>807</v>
      </c>
      <c r="AE329">
        <v>23.117229</v>
      </c>
      <c r="AF329">
        <v>1.4126</v>
      </c>
      <c r="AG329" s="36" t="s">
        <v>807</v>
      </c>
      <c r="AH329">
        <v>29.410332</v>
      </c>
      <c r="AI329">
        <v>0.8641</v>
      </c>
      <c r="AJ329" s="36" t="s">
        <v>807</v>
      </c>
      <c r="AK329">
        <v>13.9362048</v>
      </c>
      <c r="AL329">
        <v>0.35</v>
      </c>
      <c r="AM329" s="36" t="s">
        <v>807</v>
      </c>
      <c r="AN329">
        <v>9.8721</v>
      </c>
      <c r="AP329" s="36" t="s">
        <v>807</v>
      </c>
      <c r="AS329">
        <v>75.97109836712396</v>
      </c>
      <c r="AT329">
        <v>53.2186368</v>
      </c>
      <c r="AU329">
        <v>1.427528079169513</v>
      </c>
      <c r="AV329">
        <v>35.22332720581964</v>
      </c>
    </row>
    <row r="330" spans="1:48" ht="12.75">
      <c r="A330" t="s">
        <v>1134</v>
      </c>
      <c r="B330" s="20">
        <v>39680</v>
      </c>
      <c r="C330">
        <v>2008</v>
      </c>
      <c r="D330" t="s">
        <v>611</v>
      </c>
      <c r="F330" s="5">
        <v>1.2333333333333334</v>
      </c>
      <c r="H330">
        <v>89</v>
      </c>
      <c r="I330">
        <v>0.075</v>
      </c>
      <c r="K330">
        <v>5.205</v>
      </c>
      <c r="N330" t="s">
        <v>103</v>
      </c>
      <c r="O330">
        <v>0.006237348354824192</v>
      </c>
      <c r="P330">
        <v>6.237348354824192</v>
      </c>
      <c r="Q330">
        <v>0.22</v>
      </c>
      <c r="R330" s="36" t="s">
        <v>807</v>
      </c>
      <c r="S330">
        <v>10.97866</v>
      </c>
      <c r="T330">
        <v>0.03</v>
      </c>
      <c r="U330" s="36" t="s">
        <v>807</v>
      </c>
      <c r="V330">
        <v>2.4686399999999997</v>
      </c>
      <c r="W330">
        <v>0.08</v>
      </c>
      <c r="X330" s="36" t="s">
        <v>807</v>
      </c>
      <c r="Y330">
        <v>3.47984</v>
      </c>
      <c r="Z330">
        <v>0.02</v>
      </c>
      <c r="AA330" s="36" t="s">
        <v>807</v>
      </c>
      <c r="AB330">
        <v>0.51154</v>
      </c>
      <c r="AC330">
        <v>0.035</v>
      </c>
      <c r="AD330" s="36" t="s">
        <v>794</v>
      </c>
      <c r="AE330">
        <v>1.940295</v>
      </c>
      <c r="AF330">
        <v>0.5592</v>
      </c>
      <c r="AG330" s="36" t="s">
        <v>807</v>
      </c>
      <c r="AH330">
        <v>11.642544000000001</v>
      </c>
      <c r="AI330">
        <v>0.298</v>
      </c>
      <c r="AJ330" s="36" t="s">
        <v>807</v>
      </c>
      <c r="AK330">
        <v>4.806144</v>
      </c>
      <c r="AL330">
        <v>0.12</v>
      </c>
      <c r="AM330" s="36" t="s">
        <v>807</v>
      </c>
      <c r="AN330">
        <v>3.3847199999999997</v>
      </c>
      <c r="AP330" s="36" t="s">
        <v>807</v>
      </c>
      <c r="AS330">
        <v>25.61632335482419</v>
      </c>
      <c r="AT330">
        <v>19.833408</v>
      </c>
      <c r="AU330">
        <v>1.291574466416674</v>
      </c>
      <c r="AV330">
        <v>25.447522713290457</v>
      </c>
    </row>
    <row r="331" spans="1:48" ht="12.75">
      <c r="A331" t="s">
        <v>1135</v>
      </c>
      <c r="B331" s="20">
        <v>39685</v>
      </c>
      <c r="C331">
        <v>2008</v>
      </c>
      <c r="D331" t="s">
        <v>612</v>
      </c>
      <c r="F331" s="5">
        <v>1.3479999999999999</v>
      </c>
      <c r="H331">
        <v>777</v>
      </c>
      <c r="I331">
        <v>1.09</v>
      </c>
      <c r="J331" t="s">
        <v>809</v>
      </c>
      <c r="K331">
        <v>4.058</v>
      </c>
      <c r="M331">
        <v>50.702</v>
      </c>
      <c r="O331">
        <v>0.08749837752274367</v>
      </c>
      <c r="P331">
        <v>87.49837752274367</v>
      </c>
      <c r="Q331">
        <v>0.38</v>
      </c>
      <c r="R331" s="36" t="s">
        <v>807</v>
      </c>
      <c r="S331">
        <v>18.96314</v>
      </c>
      <c r="T331">
        <v>0.04</v>
      </c>
      <c r="U331" s="36" t="s">
        <v>807</v>
      </c>
      <c r="V331">
        <v>3.29152</v>
      </c>
      <c r="W331">
        <v>0.05</v>
      </c>
      <c r="X331" s="36" t="s">
        <v>807</v>
      </c>
      <c r="Y331">
        <v>2.1749</v>
      </c>
      <c r="Z331">
        <v>0.05</v>
      </c>
      <c r="AA331" s="36" t="s">
        <v>807</v>
      </c>
      <c r="AB331">
        <v>1.2788500000000003</v>
      </c>
      <c r="AC331">
        <v>1.363</v>
      </c>
      <c r="AD331" s="36" t="s">
        <v>807</v>
      </c>
      <c r="AE331">
        <v>75.560631</v>
      </c>
      <c r="AF331">
        <v>6.5734</v>
      </c>
      <c r="AG331" s="36" t="s">
        <v>807</v>
      </c>
      <c r="AH331">
        <v>136.858188</v>
      </c>
      <c r="AI331">
        <v>2.418</v>
      </c>
      <c r="AJ331" s="36" t="s">
        <v>807</v>
      </c>
      <c r="AK331">
        <v>38.997504</v>
      </c>
      <c r="AL331">
        <v>0.12</v>
      </c>
      <c r="AM331" s="36" t="s">
        <v>807</v>
      </c>
      <c r="AN331">
        <v>3.3847199999999997</v>
      </c>
      <c r="AP331" s="36" t="s">
        <v>807</v>
      </c>
      <c r="AS331">
        <v>188.76741852274367</v>
      </c>
      <c r="AT331">
        <v>179.240412</v>
      </c>
      <c r="AU331">
        <v>1.0531521123860377</v>
      </c>
      <c r="AV331">
        <v>5.177610763994266</v>
      </c>
    </row>
    <row r="332" spans="1:48" ht="12.75">
      <c r="A332" t="s">
        <v>1136</v>
      </c>
      <c r="B332" s="20">
        <v>39685</v>
      </c>
      <c r="C332">
        <v>2008</v>
      </c>
      <c r="D332" t="s">
        <v>613</v>
      </c>
      <c r="F332" s="5">
        <v>2.8981666666666666</v>
      </c>
      <c r="H332">
        <v>2385</v>
      </c>
      <c r="I332">
        <v>1.0466666666666666</v>
      </c>
      <c r="J332" t="s">
        <v>809</v>
      </c>
      <c r="K332">
        <v>4.489</v>
      </c>
      <c r="M332">
        <v>23.486</v>
      </c>
      <c r="O332">
        <v>0.03243396173493494</v>
      </c>
      <c r="P332">
        <v>32.43396173493494</v>
      </c>
      <c r="Q332">
        <v>0.19</v>
      </c>
      <c r="R332" s="36" t="s">
        <v>807</v>
      </c>
      <c r="S332">
        <v>9.48157</v>
      </c>
      <c r="T332">
        <v>0.03</v>
      </c>
      <c r="U332" s="36" t="s">
        <v>807</v>
      </c>
      <c r="V332">
        <v>2.4686399999999997</v>
      </c>
      <c r="W332">
        <v>0.04</v>
      </c>
      <c r="X332" s="36" t="s">
        <v>807</v>
      </c>
      <c r="Y332">
        <v>1.73992</v>
      </c>
      <c r="Z332">
        <v>0.03</v>
      </c>
      <c r="AA332" s="36" t="s">
        <v>807</v>
      </c>
      <c r="AB332">
        <v>0.76731</v>
      </c>
      <c r="AC332">
        <v>1.003</v>
      </c>
      <c r="AD332" s="36" t="s">
        <v>807</v>
      </c>
      <c r="AE332">
        <v>55.60331099999999</v>
      </c>
      <c r="AF332">
        <v>3.3711</v>
      </c>
      <c r="AG332" s="36" t="s">
        <v>807</v>
      </c>
      <c r="AH332">
        <v>70.18630200000001</v>
      </c>
      <c r="AI332">
        <v>1.0896</v>
      </c>
      <c r="AJ332" s="36" t="s">
        <v>807</v>
      </c>
      <c r="AK332">
        <v>17.573068799999998</v>
      </c>
      <c r="AL332">
        <v>0.06</v>
      </c>
      <c r="AM332" s="36">
        <v>2</v>
      </c>
      <c r="AN332">
        <v>1.6923599999999999</v>
      </c>
      <c r="AP332" s="36" t="s">
        <v>807</v>
      </c>
      <c r="AR332" t="s">
        <v>782</v>
      </c>
      <c r="AS332">
        <v>102.49471273493492</v>
      </c>
      <c r="AT332">
        <v>89.4517308</v>
      </c>
      <c r="AU332">
        <v>1.1458102802291994</v>
      </c>
      <c r="AV332">
        <v>13.590230373360416</v>
      </c>
    </row>
    <row r="333" spans="1:48" ht="12.75">
      <c r="A333" t="s">
        <v>1137</v>
      </c>
      <c r="B333" s="20">
        <v>39685</v>
      </c>
      <c r="C333">
        <v>2008</v>
      </c>
      <c r="D333" t="s">
        <v>614</v>
      </c>
      <c r="F333" s="5">
        <v>3</v>
      </c>
      <c r="H333">
        <v>2990</v>
      </c>
      <c r="I333">
        <v>1.26</v>
      </c>
      <c r="J333" t="s">
        <v>809</v>
      </c>
      <c r="K333">
        <v>4.778</v>
      </c>
      <c r="M333">
        <v>12.398</v>
      </c>
      <c r="O333">
        <v>0.016672472125510648</v>
      </c>
      <c r="P333">
        <v>16.672472125510648</v>
      </c>
      <c r="Q333">
        <v>0.13</v>
      </c>
      <c r="R333" s="36" t="s">
        <v>807</v>
      </c>
      <c r="S333">
        <v>6.48739</v>
      </c>
      <c r="T333">
        <v>0.02</v>
      </c>
      <c r="U333" s="36" t="s">
        <v>807</v>
      </c>
      <c r="V333">
        <v>1.64576</v>
      </c>
      <c r="W333">
        <v>0.02</v>
      </c>
      <c r="X333" s="36">
        <v>0</v>
      </c>
      <c r="Y333">
        <v>0.86996</v>
      </c>
      <c r="Z333">
        <v>0.03</v>
      </c>
      <c r="AA333" s="36" t="s">
        <v>807</v>
      </c>
      <c r="AB333">
        <v>0.76731</v>
      </c>
      <c r="AC333">
        <v>0.502</v>
      </c>
      <c r="AD333" s="36" t="s">
        <v>807</v>
      </c>
      <c r="AE333">
        <v>27.829373999999998</v>
      </c>
      <c r="AF333">
        <v>1.8528</v>
      </c>
      <c r="AG333" s="36" t="s">
        <v>807</v>
      </c>
      <c r="AH333">
        <v>38.575296</v>
      </c>
      <c r="AI333">
        <v>0.4669</v>
      </c>
      <c r="AJ333" s="36" t="s">
        <v>807</v>
      </c>
      <c r="AK333">
        <v>7.5301632</v>
      </c>
      <c r="AL333">
        <v>0.04</v>
      </c>
      <c r="AM333" s="36">
        <v>2</v>
      </c>
      <c r="AN333">
        <v>1.12824</v>
      </c>
      <c r="AP333" s="36" t="s">
        <v>807</v>
      </c>
      <c r="AR333" t="s">
        <v>782</v>
      </c>
      <c r="AS333">
        <v>54.27226612551064</v>
      </c>
      <c r="AT333">
        <v>47.2336992</v>
      </c>
      <c r="AU333">
        <v>1.149015788403688</v>
      </c>
      <c r="AV333">
        <v>13.86828232791891</v>
      </c>
    </row>
    <row r="334" spans="1:48" ht="12.75">
      <c r="A334" t="s">
        <v>1138</v>
      </c>
      <c r="B334" s="20">
        <v>39685</v>
      </c>
      <c r="C334">
        <v>2008</v>
      </c>
      <c r="D334" t="s">
        <v>615</v>
      </c>
      <c r="F334" s="5">
        <v>3</v>
      </c>
      <c r="H334">
        <v>1897</v>
      </c>
      <c r="I334">
        <v>0.8366666666666666</v>
      </c>
      <c r="J334" t="s">
        <v>809</v>
      </c>
      <c r="K334">
        <v>4.679</v>
      </c>
      <c r="M334">
        <v>10.886</v>
      </c>
      <c r="O334">
        <v>0.020941124558508918</v>
      </c>
      <c r="P334">
        <v>20.941124558508918</v>
      </c>
      <c r="Q334">
        <v>0.08</v>
      </c>
      <c r="R334" s="36" t="s">
        <v>807</v>
      </c>
      <c r="S334">
        <v>3.99224</v>
      </c>
      <c r="T334">
        <v>0.02</v>
      </c>
      <c r="U334" s="36" t="s">
        <v>807</v>
      </c>
      <c r="V334">
        <v>1.64576</v>
      </c>
      <c r="W334">
        <v>0</v>
      </c>
      <c r="X334" s="36" t="s">
        <v>793</v>
      </c>
      <c r="Y334">
        <v>0</v>
      </c>
      <c r="Z334">
        <v>0.02</v>
      </c>
      <c r="AA334" s="36" t="s">
        <v>807</v>
      </c>
      <c r="AB334">
        <v>0.51154</v>
      </c>
      <c r="AC334">
        <v>0.168</v>
      </c>
      <c r="AD334" s="36" t="s">
        <v>807</v>
      </c>
      <c r="AE334">
        <v>9.313416</v>
      </c>
      <c r="AF334">
        <v>1.3711</v>
      </c>
      <c r="AG334" s="36" t="s">
        <v>807</v>
      </c>
      <c r="AH334">
        <v>28.546302</v>
      </c>
      <c r="AI334">
        <v>0.3012</v>
      </c>
      <c r="AJ334" s="36" t="s">
        <v>807</v>
      </c>
      <c r="AK334">
        <v>4.857753600000001</v>
      </c>
      <c r="AL334">
        <v>0.02</v>
      </c>
      <c r="AM334" s="36" t="s">
        <v>794</v>
      </c>
      <c r="AN334">
        <v>0.56412</v>
      </c>
      <c r="AP334" s="36" t="s">
        <v>807</v>
      </c>
      <c r="AS334">
        <v>36.404080558508916</v>
      </c>
      <c r="AT334">
        <v>33.9681756</v>
      </c>
      <c r="AU334">
        <v>1.0717113861866905</v>
      </c>
      <c r="AV334">
        <v>6.922912782623302</v>
      </c>
    </row>
    <row r="335" spans="1:48" ht="12.75">
      <c r="A335" t="s">
        <v>1139</v>
      </c>
      <c r="B335" s="20">
        <v>39685</v>
      </c>
      <c r="C335">
        <v>2008</v>
      </c>
      <c r="D335" t="s">
        <v>616</v>
      </c>
      <c r="F335" s="5">
        <v>3</v>
      </c>
      <c r="H335">
        <v>469</v>
      </c>
      <c r="I335">
        <v>0.3</v>
      </c>
      <c r="K335">
        <v>4.745</v>
      </c>
      <c r="M335">
        <v>12.096</v>
      </c>
      <c r="O335">
        <v>0.017988709151287877</v>
      </c>
      <c r="P335">
        <v>17.98870915128788</v>
      </c>
      <c r="Q335">
        <v>0.1</v>
      </c>
      <c r="R335" s="36" t="s">
        <v>807</v>
      </c>
      <c r="S335">
        <v>4.9903</v>
      </c>
      <c r="T335">
        <v>0.04</v>
      </c>
      <c r="U335" s="36" t="s">
        <v>807</v>
      </c>
      <c r="V335">
        <v>3.29152</v>
      </c>
      <c r="W335">
        <v>0.01</v>
      </c>
      <c r="X335" s="36">
        <v>0</v>
      </c>
      <c r="Y335">
        <v>0.43498</v>
      </c>
      <c r="Z335">
        <v>0.03</v>
      </c>
      <c r="AA335" s="36" t="s">
        <v>807</v>
      </c>
      <c r="AB335">
        <v>0.76731</v>
      </c>
      <c r="AC335">
        <v>0.441</v>
      </c>
      <c r="AD335" s="36" t="s">
        <v>807</v>
      </c>
      <c r="AE335">
        <v>24.447717</v>
      </c>
      <c r="AF335">
        <v>1.2193</v>
      </c>
      <c r="AG335" s="36" t="s">
        <v>807</v>
      </c>
      <c r="AH335">
        <v>25.385826</v>
      </c>
      <c r="AI335">
        <v>0.9211</v>
      </c>
      <c r="AJ335" s="36" t="s">
        <v>807</v>
      </c>
      <c r="AK335">
        <v>14.8555008</v>
      </c>
      <c r="AL335">
        <v>0.04</v>
      </c>
      <c r="AM335" s="36">
        <v>2</v>
      </c>
      <c r="AN335">
        <v>1.12824</v>
      </c>
      <c r="AP335" s="36" t="s">
        <v>807</v>
      </c>
      <c r="AS335">
        <v>51.92053615128788</v>
      </c>
      <c r="AT335">
        <v>41.3695668</v>
      </c>
      <c r="AU335">
        <v>1.2550418137636354</v>
      </c>
      <c r="AV335">
        <v>22.619697090048543</v>
      </c>
    </row>
    <row r="336" spans="1:48" ht="12.75">
      <c r="A336" t="s">
        <v>1140</v>
      </c>
      <c r="B336" s="20">
        <v>39685</v>
      </c>
      <c r="C336">
        <v>2008</v>
      </c>
      <c r="D336" t="s">
        <v>617</v>
      </c>
      <c r="F336" s="5">
        <v>2.928166666666667</v>
      </c>
      <c r="H336">
        <v>977</v>
      </c>
      <c r="I336">
        <v>0.41333333333333333</v>
      </c>
      <c r="K336">
        <v>5.818</v>
      </c>
      <c r="M336">
        <v>12.802</v>
      </c>
      <c r="O336">
        <v>0.0015205475297324971</v>
      </c>
      <c r="P336">
        <v>1.520547529732497</v>
      </c>
      <c r="Q336">
        <v>0.66</v>
      </c>
      <c r="R336" s="36" t="s">
        <v>807</v>
      </c>
      <c r="S336">
        <v>32.93598</v>
      </c>
      <c r="T336">
        <v>0.09</v>
      </c>
      <c r="U336" s="36" t="s">
        <v>807</v>
      </c>
      <c r="V336">
        <v>7.405919999999999</v>
      </c>
      <c r="W336">
        <v>0.01</v>
      </c>
      <c r="X336" s="36">
        <v>0</v>
      </c>
      <c r="Y336">
        <v>0.43498</v>
      </c>
      <c r="Z336">
        <v>0.05</v>
      </c>
      <c r="AA336" s="36" t="s">
        <v>807</v>
      </c>
      <c r="AB336">
        <v>1.2788500000000003</v>
      </c>
      <c r="AC336">
        <v>0.921</v>
      </c>
      <c r="AD336" s="36" t="s">
        <v>807</v>
      </c>
      <c r="AE336">
        <v>51.057477</v>
      </c>
      <c r="AF336">
        <v>1.7421</v>
      </c>
      <c r="AG336" s="36" t="s">
        <v>807</v>
      </c>
      <c r="AH336">
        <v>36.270522</v>
      </c>
      <c r="AI336">
        <v>1.5716</v>
      </c>
      <c r="AJ336" s="36" t="s">
        <v>807</v>
      </c>
      <c r="AK336">
        <v>25.346764800000003</v>
      </c>
      <c r="AL336">
        <v>0.06</v>
      </c>
      <c r="AM336" s="36">
        <v>2</v>
      </c>
      <c r="AN336">
        <v>1.6923599999999999</v>
      </c>
      <c r="AP336" s="36" t="s">
        <v>807</v>
      </c>
      <c r="AS336">
        <v>94.6337545297325</v>
      </c>
      <c r="AT336">
        <v>63.3096468</v>
      </c>
      <c r="AU336">
        <v>1.494776219944612</v>
      </c>
      <c r="AV336">
        <v>39.66497804405052</v>
      </c>
    </row>
    <row r="337" spans="1:48" ht="12.75">
      <c r="A337" t="s">
        <v>1141</v>
      </c>
      <c r="B337" s="20">
        <v>39685</v>
      </c>
      <c r="C337">
        <v>2008</v>
      </c>
      <c r="D337" t="s">
        <v>618</v>
      </c>
      <c r="F337" s="5">
        <v>2.777833333333333</v>
      </c>
      <c r="H337">
        <v>1099</v>
      </c>
      <c r="I337">
        <v>0.5266666666666667</v>
      </c>
      <c r="K337">
        <v>6.307</v>
      </c>
      <c r="M337">
        <v>9.455</v>
      </c>
      <c r="O337">
        <v>0.0004931738039549355</v>
      </c>
      <c r="P337">
        <v>0.49317380395493543</v>
      </c>
      <c r="Q337">
        <v>0.7</v>
      </c>
      <c r="R337" s="36" t="s">
        <v>807</v>
      </c>
      <c r="S337">
        <v>34.9321</v>
      </c>
      <c r="T337">
        <v>0.07</v>
      </c>
      <c r="U337" s="36" t="s">
        <v>807</v>
      </c>
      <c r="V337">
        <v>5.76016</v>
      </c>
      <c r="W337">
        <v>0.01</v>
      </c>
      <c r="X337" s="36">
        <v>0</v>
      </c>
      <c r="Y337">
        <v>0.43498</v>
      </c>
      <c r="Z337">
        <v>0.05</v>
      </c>
      <c r="AA337" s="36" t="s">
        <v>807</v>
      </c>
      <c r="AB337">
        <v>1.2788500000000003</v>
      </c>
      <c r="AC337">
        <v>0.581</v>
      </c>
      <c r="AD337" s="36" t="s">
        <v>807</v>
      </c>
      <c r="AE337">
        <v>32.20889699999999</v>
      </c>
      <c r="AF337">
        <v>0.8847</v>
      </c>
      <c r="AG337" s="36" t="s">
        <v>807</v>
      </c>
      <c r="AH337">
        <v>18.419454</v>
      </c>
      <c r="AI337">
        <v>1.1117</v>
      </c>
      <c r="AJ337" s="36" t="s">
        <v>807</v>
      </c>
      <c r="AK337">
        <v>17.929497599999998</v>
      </c>
      <c r="AL337">
        <v>0.06</v>
      </c>
      <c r="AM337" s="36">
        <v>2</v>
      </c>
      <c r="AN337">
        <v>1.6923599999999999</v>
      </c>
      <c r="AP337" s="36" t="s">
        <v>807</v>
      </c>
      <c r="AS337">
        <v>75.10816080395493</v>
      </c>
      <c r="AT337">
        <v>38.0413116</v>
      </c>
      <c r="AU337">
        <v>1.9743841009928513</v>
      </c>
      <c r="AV337">
        <v>65.51837744611406</v>
      </c>
    </row>
    <row r="338" spans="1:48" ht="12.75">
      <c r="A338" t="s">
        <v>1142</v>
      </c>
      <c r="B338" s="20">
        <v>39689</v>
      </c>
      <c r="C338">
        <v>2008</v>
      </c>
      <c r="D338" t="s">
        <v>619</v>
      </c>
      <c r="F338" s="5">
        <v>2.183333333333333</v>
      </c>
      <c r="H338">
        <v>108</v>
      </c>
      <c r="I338">
        <v>0.18666666666666668</v>
      </c>
      <c r="K338">
        <v>5.083</v>
      </c>
      <c r="M338">
        <v>55.622</v>
      </c>
      <c r="O338">
        <v>0.008260379495771785</v>
      </c>
      <c r="P338">
        <v>8.260379495771785</v>
      </c>
      <c r="Q338">
        <v>4.62</v>
      </c>
      <c r="R338" s="36" t="s">
        <v>807</v>
      </c>
      <c r="S338">
        <v>230.55186</v>
      </c>
      <c r="T338">
        <v>0.81</v>
      </c>
      <c r="U338" s="36" t="s">
        <v>807</v>
      </c>
      <c r="V338">
        <v>66.65328</v>
      </c>
      <c r="W338">
        <v>0.85</v>
      </c>
      <c r="X338" s="36" t="s">
        <v>807</v>
      </c>
      <c r="Y338">
        <v>36.973299999999995</v>
      </c>
      <c r="Z338">
        <v>0.07</v>
      </c>
      <c r="AA338" s="36" t="s">
        <v>807</v>
      </c>
      <c r="AB338">
        <v>1.7903900000000004</v>
      </c>
      <c r="AC338">
        <v>1.735</v>
      </c>
      <c r="AD338" s="36" t="s">
        <v>807</v>
      </c>
      <c r="AE338">
        <v>96.183195</v>
      </c>
      <c r="AF338">
        <v>7.3518</v>
      </c>
      <c r="AG338" s="36" t="s">
        <v>807</v>
      </c>
      <c r="AH338">
        <v>153.064476</v>
      </c>
      <c r="AI338">
        <v>10.9511</v>
      </c>
      <c r="AJ338" s="36" t="s">
        <v>807</v>
      </c>
      <c r="AK338">
        <v>176.6193408</v>
      </c>
      <c r="AL338">
        <v>1.15</v>
      </c>
      <c r="AM338" s="36" t="s">
        <v>807</v>
      </c>
      <c r="AN338">
        <v>32.436899999999994</v>
      </c>
      <c r="AP338" s="36" t="s">
        <v>807</v>
      </c>
      <c r="AS338">
        <v>440.4124044957718</v>
      </c>
      <c r="AT338">
        <v>362.1207168</v>
      </c>
      <c r="AU338">
        <v>1.2162032826722047</v>
      </c>
      <c r="AV338">
        <v>19.51114181290408</v>
      </c>
    </row>
    <row r="339" spans="1:48" ht="12.75">
      <c r="A339" t="s">
        <v>1143</v>
      </c>
      <c r="B339" s="20">
        <v>39689</v>
      </c>
      <c r="C339">
        <v>2008</v>
      </c>
      <c r="D339" t="s">
        <v>620</v>
      </c>
      <c r="F339" s="5">
        <v>1.9166666666666667</v>
      </c>
      <c r="H339">
        <v>229</v>
      </c>
      <c r="I339">
        <v>0.235</v>
      </c>
      <c r="K339">
        <v>4.292</v>
      </c>
      <c r="M339">
        <v>43.746</v>
      </c>
      <c r="O339">
        <v>0.051050499997540674</v>
      </c>
      <c r="P339">
        <v>51.050499997540676</v>
      </c>
      <c r="Q339">
        <v>1.82</v>
      </c>
      <c r="R339" s="36" t="s">
        <v>807</v>
      </c>
      <c r="S339">
        <v>90.82346</v>
      </c>
      <c r="T339">
        <v>0.49</v>
      </c>
      <c r="U339" s="36" t="s">
        <v>807</v>
      </c>
      <c r="V339">
        <v>40.32112</v>
      </c>
      <c r="W339">
        <v>0.25</v>
      </c>
      <c r="X339" s="36" t="s">
        <v>807</v>
      </c>
      <c r="Y339">
        <v>10.8745</v>
      </c>
      <c r="Z339">
        <v>0.06</v>
      </c>
      <c r="AA339" s="36" t="s">
        <v>807</v>
      </c>
      <c r="AB339">
        <v>1.53462</v>
      </c>
      <c r="AC339">
        <v>0.938</v>
      </c>
      <c r="AD339" s="36" t="s">
        <v>807</v>
      </c>
      <c r="AE339">
        <v>51.999905999999996</v>
      </c>
      <c r="AF339">
        <v>5.0545</v>
      </c>
      <c r="AG339" s="36" t="s">
        <v>807</v>
      </c>
      <c r="AH339">
        <v>105.23469</v>
      </c>
      <c r="AI339">
        <v>6.0244</v>
      </c>
      <c r="AJ339" s="36" t="s">
        <v>807</v>
      </c>
      <c r="AK339">
        <v>97.1615232</v>
      </c>
      <c r="AL339">
        <v>0.29</v>
      </c>
      <c r="AM339" s="36" t="s">
        <v>807</v>
      </c>
      <c r="AN339">
        <v>8.179739999999999</v>
      </c>
      <c r="AP339" s="36" t="s">
        <v>807</v>
      </c>
      <c r="AS339">
        <v>246.60410599754067</v>
      </c>
      <c r="AT339">
        <v>210.57595320000001</v>
      </c>
      <c r="AU339">
        <v>1.171093385783333</v>
      </c>
      <c r="AV339">
        <v>15.761034223924202</v>
      </c>
    </row>
    <row r="340" spans="1:49" ht="12.75">
      <c r="A340" t="s">
        <v>136</v>
      </c>
      <c r="B340" s="20">
        <v>39689</v>
      </c>
      <c r="C340">
        <v>2008</v>
      </c>
      <c r="D340" t="s">
        <v>275</v>
      </c>
      <c r="F340" s="5">
        <v>2.8666666666666667</v>
      </c>
      <c r="H340">
        <v>1296</v>
      </c>
      <c r="I340">
        <v>0.6866666666666665</v>
      </c>
      <c r="K340">
        <v>3.699</v>
      </c>
      <c r="M340">
        <v>88.203</v>
      </c>
      <c r="O340">
        <v>0.1999861869632746</v>
      </c>
      <c r="P340">
        <v>199.9861869632746</v>
      </c>
      <c r="Q340">
        <v>0.43</v>
      </c>
      <c r="R340" s="36" t="s">
        <v>807</v>
      </c>
      <c r="S340">
        <v>21.458289999999998</v>
      </c>
      <c r="T340">
        <v>0.12</v>
      </c>
      <c r="U340" s="36" t="s">
        <v>807</v>
      </c>
      <c r="V340">
        <v>9.874559999999999</v>
      </c>
      <c r="W340">
        <v>0.04</v>
      </c>
      <c r="X340" s="36" t="s">
        <v>807</v>
      </c>
      <c r="Y340">
        <v>1.73992</v>
      </c>
      <c r="Z340">
        <v>0.03</v>
      </c>
      <c r="AA340" s="36" t="s">
        <v>807</v>
      </c>
      <c r="AB340">
        <v>0.76731</v>
      </c>
      <c r="AC340">
        <v>0.2</v>
      </c>
      <c r="AD340" s="36" t="s">
        <v>807</v>
      </c>
      <c r="AE340">
        <v>11.0874</v>
      </c>
      <c r="AF340">
        <v>10.1285</v>
      </c>
      <c r="AH340">
        <v>210.87537000000003</v>
      </c>
      <c r="AI340">
        <v>2.0804</v>
      </c>
      <c r="AK340">
        <v>33.5526912</v>
      </c>
      <c r="AL340">
        <v>0.06</v>
      </c>
      <c r="AN340">
        <v>1.6923599999999999</v>
      </c>
      <c r="AP340" s="36" t="s">
        <v>807</v>
      </c>
      <c r="AR340" t="s">
        <v>782</v>
      </c>
      <c r="AS340">
        <v>244.91366696327464</v>
      </c>
      <c r="AT340">
        <v>246.12042120000004</v>
      </c>
      <c r="AU340">
        <v>0.9950968951262082</v>
      </c>
      <c r="AV340">
        <v>-0.49151546331102863</v>
      </c>
    </row>
    <row r="341" spans="1:48" ht="12.75">
      <c r="A341" t="s">
        <v>1144</v>
      </c>
      <c r="B341" s="20">
        <v>39689</v>
      </c>
      <c r="C341">
        <v>2008</v>
      </c>
      <c r="D341" t="s">
        <v>621</v>
      </c>
      <c r="F341" s="5">
        <v>3</v>
      </c>
      <c r="H341">
        <v>2917</v>
      </c>
      <c r="I341">
        <v>1.44</v>
      </c>
      <c r="J341" t="s">
        <v>809</v>
      </c>
      <c r="K341">
        <v>3.847</v>
      </c>
      <c r="M341">
        <v>60.291</v>
      </c>
      <c r="O341">
        <v>0.142232878712282</v>
      </c>
      <c r="P341">
        <v>142.232878712282</v>
      </c>
      <c r="Q341">
        <v>0.07</v>
      </c>
      <c r="R341" s="36" t="s">
        <v>807</v>
      </c>
      <c r="S341">
        <v>3.4932100000000004</v>
      </c>
      <c r="T341">
        <v>0.03</v>
      </c>
      <c r="U341" s="36" t="s">
        <v>807</v>
      </c>
      <c r="V341">
        <v>2.4686399999999997</v>
      </c>
      <c r="W341">
        <v>0.01</v>
      </c>
      <c r="X341" s="36">
        <v>0</v>
      </c>
      <c r="Y341">
        <v>0.43498</v>
      </c>
      <c r="Z341">
        <v>0.02</v>
      </c>
      <c r="AA341" s="36" t="s">
        <v>807</v>
      </c>
      <c r="AB341">
        <v>0.51154</v>
      </c>
      <c r="AC341">
        <v>0.019</v>
      </c>
      <c r="AD341" s="36" t="s">
        <v>793</v>
      </c>
      <c r="AE341">
        <v>1.0533029999999999</v>
      </c>
      <c r="AF341">
        <v>6.3441</v>
      </c>
      <c r="AG341" s="36" t="s">
        <v>807</v>
      </c>
      <c r="AH341">
        <v>132.084162</v>
      </c>
      <c r="AI341">
        <v>1.1807</v>
      </c>
      <c r="AJ341" s="36" t="s">
        <v>807</v>
      </c>
      <c r="AK341">
        <v>19.042329600000002</v>
      </c>
      <c r="AL341">
        <v>0.02</v>
      </c>
      <c r="AM341" s="36" t="s">
        <v>794</v>
      </c>
      <c r="AN341">
        <v>0.56412</v>
      </c>
      <c r="AP341" s="36" t="s">
        <v>807</v>
      </c>
      <c r="AR341" t="s">
        <v>782</v>
      </c>
      <c r="AS341">
        <v>150.194551712282</v>
      </c>
      <c r="AT341">
        <v>151.6906116</v>
      </c>
      <c r="AU341">
        <v>0.9901374259623723</v>
      </c>
      <c r="AV341">
        <v>-0.9911450243551289</v>
      </c>
    </row>
    <row r="342" spans="1:48" ht="12.75">
      <c r="A342" t="s">
        <v>1145</v>
      </c>
      <c r="B342" s="20">
        <v>39690</v>
      </c>
      <c r="C342">
        <v>2008</v>
      </c>
      <c r="D342" t="s">
        <v>622</v>
      </c>
      <c r="F342" s="5">
        <v>2.947666666666667</v>
      </c>
      <c r="H342">
        <v>2755</v>
      </c>
      <c r="I342">
        <v>1.5066666666666666</v>
      </c>
      <c r="J342" t="s">
        <v>809</v>
      </c>
      <c r="K342">
        <v>3.726</v>
      </c>
      <c r="M342">
        <v>75.719</v>
      </c>
      <c r="O342">
        <v>0.18793168168032695</v>
      </c>
      <c r="P342">
        <v>187.93168168032696</v>
      </c>
      <c r="Q342">
        <v>0.05</v>
      </c>
      <c r="R342" s="36" t="s">
        <v>807</v>
      </c>
      <c r="S342">
        <v>2.49515</v>
      </c>
      <c r="T342">
        <v>0.01</v>
      </c>
      <c r="U342" s="36" t="s">
        <v>807</v>
      </c>
      <c r="V342">
        <v>0.82288</v>
      </c>
      <c r="W342">
        <v>0.01</v>
      </c>
      <c r="X342" s="36">
        <v>0</v>
      </c>
      <c r="Y342">
        <v>0.43498</v>
      </c>
      <c r="Z342">
        <v>0.02</v>
      </c>
      <c r="AA342" s="36" t="s">
        <v>807</v>
      </c>
      <c r="AB342">
        <v>0.51154</v>
      </c>
      <c r="AC342">
        <v>0.088</v>
      </c>
      <c r="AD342" s="36" t="s">
        <v>794</v>
      </c>
      <c r="AE342">
        <v>4.878456</v>
      </c>
      <c r="AF342">
        <v>7.8606</v>
      </c>
      <c r="AG342" s="36" t="s">
        <v>807</v>
      </c>
      <c r="AH342">
        <v>163.657692</v>
      </c>
      <c r="AI342">
        <v>2.2679</v>
      </c>
      <c r="AJ342" s="36" t="s">
        <v>807</v>
      </c>
      <c r="AK342">
        <v>36.5766912</v>
      </c>
      <c r="AL342">
        <v>0.04</v>
      </c>
      <c r="AM342" s="36">
        <v>2</v>
      </c>
      <c r="AN342">
        <v>1.12824</v>
      </c>
      <c r="AP342" s="36" t="s">
        <v>807</v>
      </c>
      <c r="AR342" t="s">
        <v>782</v>
      </c>
      <c r="AS342">
        <v>197.07468768032695</v>
      </c>
      <c r="AT342">
        <v>201.3626232</v>
      </c>
      <c r="AU342">
        <v>0.9787054049478977</v>
      </c>
      <c r="AV342">
        <v>-2.1523764981743705</v>
      </c>
    </row>
    <row r="343" spans="1:48" ht="12.75">
      <c r="A343" t="s">
        <v>1146</v>
      </c>
      <c r="B343" s="20">
        <v>39690</v>
      </c>
      <c r="C343">
        <v>2008</v>
      </c>
      <c r="D343" t="s">
        <v>623</v>
      </c>
      <c r="F343" s="5">
        <v>2.9314999999999998</v>
      </c>
      <c r="H343">
        <v>2864</v>
      </c>
      <c r="I343">
        <v>1.3666666666666665</v>
      </c>
      <c r="J343" t="s">
        <v>809</v>
      </c>
      <c r="K343">
        <v>3.651</v>
      </c>
      <c r="M343">
        <v>98.759</v>
      </c>
      <c r="O343">
        <v>0.22335722228305335</v>
      </c>
      <c r="P343">
        <v>223.35722228305335</v>
      </c>
      <c r="Q343">
        <v>0.08</v>
      </c>
      <c r="R343" s="36" t="s">
        <v>807</v>
      </c>
      <c r="S343">
        <v>3.99224</v>
      </c>
      <c r="T343">
        <v>0.02</v>
      </c>
      <c r="U343" s="36" t="s">
        <v>807</v>
      </c>
      <c r="V343">
        <v>1.64576</v>
      </c>
      <c r="W343">
        <v>0.02</v>
      </c>
      <c r="X343" s="36">
        <v>0</v>
      </c>
      <c r="Y343">
        <v>0.86996</v>
      </c>
      <c r="Z343">
        <v>0.03</v>
      </c>
      <c r="AA343" s="36" t="s">
        <v>807</v>
      </c>
      <c r="AB343">
        <v>0.76731</v>
      </c>
      <c r="AC343">
        <v>0.587</v>
      </c>
      <c r="AD343" s="36" t="s">
        <v>807</v>
      </c>
      <c r="AE343">
        <v>32.541518999999994</v>
      </c>
      <c r="AF343">
        <v>9.566</v>
      </c>
      <c r="AG343" s="36" t="s">
        <v>807</v>
      </c>
      <c r="AH343">
        <v>199.16412000000003</v>
      </c>
      <c r="AI343">
        <v>4.113</v>
      </c>
      <c r="AJ343" s="36" t="s">
        <v>807</v>
      </c>
      <c r="AK343">
        <v>66.33446400000001</v>
      </c>
      <c r="AL343">
        <v>0.08</v>
      </c>
      <c r="AM343" s="36" t="s">
        <v>807</v>
      </c>
      <c r="AN343">
        <v>2.25648</v>
      </c>
      <c r="AP343" s="36" t="s">
        <v>807</v>
      </c>
      <c r="AR343" t="s">
        <v>782</v>
      </c>
      <c r="AS343">
        <v>263.17401128305335</v>
      </c>
      <c r="AT343">
        <v>267.75506400000006</v>
      </c>
      <c r="AU343">
        <v>0.9828908830013885</v>
      </c>
      <c r="AV343">
        <v>-1.725674079726911</v>
      </c>
    </row>
    <row r="344" spans="1:48" ht="12.75">
      <c r="A344" t="s">
        <v>1147</v>
      </c>
      <c r="B344" s="20">
        <v>39690</v>
      </c>
      <c r="C344">
        <v>2008</v>
      </c>
      <c r="D344" t="s">
        <v>624</v>
      </c>
      <c r="F344" s="5">
        <v>2.7611666666666665</v>
      </c>
      <c r="H344">
        <v>2717</v>
      </c>
      <c r="I344">
        <v>1.28</v>
      </c>
      <c r="J344" t="s">
        <v>809</v>
      </c>
      <c r="K344">
        <v>3.916</v>
      </c>
      <c r="M344">
        <v>58.667</v>
      </c>
      <c r="O344">
        <v>0.12133888504649781</v>
      </c>
      <c r="P344">
        <v>121.33888504649781</v>
      </c>
      <c r="Q344">
        <v>0.06</v>
      </c>
      <c r="R344" s="36" t="s">
        <v>807</v>
      </c>
      <c r="S344">
        <v>2.9941799999999996</v>
      </c>
      <c r="T344">
        <v>0.01</v>
      </c>
      <c r="U344" s="36" t="s">
        <v>807</v>
      </c>
      <c r="V344">
        <v>0.82288</v>
      </c>
      <c r="W344">
        <v>0.01</v>
      </c>
      <c r="X344" s="36">
        <v>0</v>
      </c>
      <c r="Y344">
        <v>0.43498</v>
      </c>
      <c r="Z344">
        <v>0</v>
      </c>
      <c r="AA344" s="36" t="s">
        <v>793</v>
      </c>
      <c r="AB344">
        <v>0</v>
      </c>
      <c r="AC344">
        <v>0.868</v>
      </c>
      <c r="AD344" s="36" t="s">
        <v>807</v>
      </c>
      <c r="AE344">
        <v>48.119316</v>
      </c>
      <c r="AF344">
        <v>5.9547</v>
      </c>
      <c r="AG344" s="36" t="s">
        <v>807</v>
      </c>
      <c r="AH344">
        <v>123.976854</v>
      </c>
      <c r="AI344">
        <v>2.8316</v>
      </c>
      <c r="AJ344" s="36" t="s">
        <v>807</v>
      </c>
      <c r="AK344">
        <v>45.6680448</v>
      </c>
      <c r="AL344">
        <v>0.06</v>
      </c>
      <c r="AM344" s="36">
        <v>2</v>
      </c>
      <c r="AN344">
        <v>1.6923599999999999</v>
      </c>
      <c r="AP344" s="36" t="s">
        <v>807</v>
      </c>
      <c r="AR344" t="s">
        <v>782</v>
      </c>
      <c r="AS344">
        <v>173.7102410464978</v>
      </c>
      <c r="AT344">
        <v>171.3372588</v>
      </c>
      <c r="AU344">
        <v>1.0138497736167693</v>
      </c>
      <c r="AV344">
        <v>1.3754525087435636</v>
      </c>
    </row>
    <row r="345" spans="1:48" ht="12.75">
      <c r="A345" t="s">
        <v>1148</v>
      </c>
      <c r="B345" s="20">
        <v>39690</v>
      </c>
      <c r="C345">
        <v>2008</v>
      </c>
      <c r="D345" t="s">
        <v>625</v>
      </c>
      <c r="F345" s="5">
        <v>2.7981666666666665</v>
      </c>
      <c r="H345">
        <v>1163</v>
      </c>
      <c r="I345">
        <v>0.78</v>
      </c>
      <c r="K345">
        <v>3.795</v>
      </c>
      <c r="M345">
        <v>75.211</v>
      </c>
      <c r="O345">
        <v>0.1603245390690042</v>
      </c>
      <c r="P345">
        <v>160.3245390690042</v>
      </c>
      <c r="Q345">
        <v>0.15</v>
      </c>
      <c r="R345" s="36" t="s">
        <v>807</v>
      </c>
      <c r="S345">
        <v>7.485449999999999</v>
      </c>
      <c r="T345">
        <v>0.02</v>
      </c>
      <c r="U345" s="36" t="s">
        <v>807</v>
      </c>
      <c r="V345">
        <v>1.64576</v>
      </c>
      <c r="W345">
        <v>0.03</v>
      </c>
      <c r="X345" s="36" t="s">
        <v>807</v>
      </c>
      <c r="Y345">
        <v>1.30494</v>
      </c>
      <c r="Z345">
        <v>0.01</v>
      </c>
      <c r="AA345" s="36" t="s">
        <v>794</v>
      </c>
      <c r="AB345">
        <v>0.25577</v>
      </c>
      <c r="AC345">
        <v>1.411</v>
      </c>
      <c r="AD345" s="36" t="s">
        <v>807</v>
      </c>
      <c r="AE345">
        <v>78.22160699999999</v>
      </c>
      <c r="AF345">
        <v>8.9862</v>
      </c>
      <c r="AG345" s="36" t="s">
        <v>807</v>
      </c>
      <c r="AH345">
        <v>187.09268400000002</v>
      </c>
      <c r="AI345">
        <v>3.5352</v>
      </c>
      <c r="AJ345" s="36" t="s">
        <v>807</v>
      </c>
      <c r="AK345">
        <v>57.015705600000004</v>
      </c>
      <c r="AL345">
        <v>0.1</v>
      </c>
      <c r="AM345" s="36" t="s">
        <v>807</v>
      </c>
      <c r="AN345">
        <v>2.8206</v>
      </c>
      <c r="AP345" s="36" t="s">
        <v>807</v>
      </c>
      <c r="AR345" t="s">
        <v>782</v>
      </c>
      <c r="AS345">
        <v>249.23806606900416</v>
      </c>
      <c r="AT345">
        <v>246.92898960000002</v>
      </c>
      <c r="AU345">
        <v>1.0093511761123901</v>
      </c>
      <c r="AV345">
        <v>0.9307657340895835</v>
      </c>
    </row>
    <row r="346" spans="1:48" ht="12.75">
      <c r="A346" t="s">
        <v>1149</v>
      </c>
      <c r="B346" s="20">
        <v>39690</v>
      </c>
      <c r="C346">
        <v>2008</v>
      </c>
      <c r="D346" t="s">
        <v>626</v>
      </c>
      <c r="F346" s="5">
        <v>2.95</v>
      </c>
      <c r="H346">
        <v>75</v>
      </c>
      <c r="I346">
        <v>0.14666666666666667</v>
      </c>
      <c r="K346">
        <v>3.633</v>
      </c>
      <c r="N346" t="s">
        <v>103</v>
      </c>
      <c r="O346">
        <v>0.23280912576650084</v>
      </c>
      <c r="P346">
        <v>232.80912576650084</v>
      </c>
      <c r="Q346">
        <v>0.5</v>
      </c>
      <c r="R346" s="36" t="s">
        <v>807</v>
      </c>
      <c r="S346">
        <v>24.9515</v>
      </c>
      <c r="T346">
        <v>0.08</v>
      </c>
      <c r="U346" s="36" t="s">
        <v>807</v>
      </c>
      <c r="V346">
        <v>6.58304</v>
      </c>
      <c r="W346">
        <v>0.08</v>
      </c>
      <c r="X346" s="36" t="s">
        <v>807</v>
      </c>
      <c r="Y346">
        <v>3.47984</v>
      </c>
      <c r="Z346">
        <v>0.12</v>
      </c>
      <c r="AA346" s="36" t="s">
        <v>807</v>
      </c>
      <c r="AB346">
        <v>3.06924</v>
      </c>
      <c r="AC346">
        <v>3.023</v>
      </c>
      <c r="AD346" s="36" t="s">
        <v>807</v>
      </c>
      <c r="AE346">
        <v>167.586051</v>
      </c>
      <c r="AF346">
        <v>16.5497</v>
      </c>
      <c r="AG346" s="36" t="s">
        <v>807</v>
      </c>
      <c r="AH346">
        <v>344.56475400000005</v>
      </c>
      <c r="AI346">
        <v>5.9975</v>
      </c>
      <c r="AJ346" s="36" t="s">
        <v>807</v>
      </c>
      <c r="AK346">
        <v>96.72767999999999</v>
      </c>
      <c r="AL346">
        <v>0.25</v>
      </c>
      <c r="AM346" s="36" t="s">
        <v>807</v>
      </c>
      <c r="AN346">
        <v>7.0515</v>
      </c>
      <c r="AP346" s="36" t="s">
        <v>807</v>
      </c>
      <c r="AS346">
        <v>438.4787967665008</v>
      </c>
      <c r="AT346">
        <v>448.34393400000005</v>
      </c>
      <c r="AU346">
        <v>0.9779964966951036</v>
      </c>
      <c r="AV346">
        <v>-2.224827328224341</v>
      </c>
    </row>
    <row r="347" spans="1:48" ht="12.75">
      <c r="A347" t="s">
        <v>1150</v>
      </c>
      <c r="B347" s="20">
        <v>39690</v>
      </c>
      <c r="C347">
        <v>2008</v>
      </c>
      <c r="D347" t="s">
        <v>627</v>
      </c>
      <c r="F347" s="5">
        <v>1</v>
      </c>
      <c r="H347">
        <v>138</v>
      </c>
      <c r="I347">
        <v>0.3</v>
      </c>
      <c r="K347">
        <v>4.335</v>
      </c>
      <c r="M347">
        <v>73.993</v>
      </c>
      <c r="O347">
        <v>0.04623810213992605</v>
      </c>
      <c r="P347">
        <v>46.238102139926056</v>
      </c>
      <c r="Q347">
        <v>1.25</v>
      </c>
      <c r="R347" s="36" t="s">
        <v>807</v>
      </c>
      <c r="S347">
        <v>62.37875</v>
      </c>
      <c r="T347">
        <v>0.22</v>
      </c>
      <c r="U347" s="36" t="s">
        <v>807</v>
      </c>
      <c r="V347">
        <v>18.10336</v>
      </c>
      <c r="W347">
        <v>0.15</v>
      </c>
      <c r="X347" s="36" t="s">
        <v>807</v>
      </c>
      <c r="Y347">
        <v>6.524699999999999</v>
      </c>
      <c r="Z347">
        <v>0.18</v>
      </c>
      <c r="AA347" s="36" t="s">
        <v>807</v>
      </c>
      <c r="AB347">
        <v>4.60386</v>
      </c>
      <c r="AC347">
        <v>5.843</v>
      </c>
      <c r="AD347" s="36" t="s">
        <v>807</v>
      </c>
      <c r="AE347">
        <v>323.918391</v>
      </c>
      <c r="AF347">
        <v>17.5658</v>
      </c>
      <c r="AG347" s="36" t="s">
        <v>807</v>
      </c>
      <c r="AH347">
        <v>365.71995599999997</v>
      </c>
      <c r="AI347">
        <v>4.6131</v>
      </c>
      <c r="AJ347" s="36" t="s">
        <v>807</v>
      </c>
      <c r="AK347">
        <v>74.40007680000001</v>
      </c>
      <c r="AL347">
        <v>0.23</v>
      </c>
      <c r="AM347" s="36" t="s">
        <v>807</v>
      </c>
      <c r="AN347">
        <v>6.48738</v>
      </c>
      <c r="AP347" s="36" t="s">
        <v>807</v>
      </c>
      <c r="AS347">
        <v>461.767163139926</v>
      </c>
      <c r="AT347">
        <v>446.60741279999996</v>
      </c>
      <c r="AU347">
        <v>1.0339442425392857</v>
      </c>
      <c r="AV347">
        <v>3.3377751296572242</v>
      </c>
    </row>
    <row r="348" spans="1:48" ht="12.75">
      <c r="A348" t="s">
        <v>1151</v>
      </c>
      <c r="B348" s="20">
        <v>39691</v>
      </c>
      <c r="C348">
        <v>2008</v>
      </c>
      <c r="D348" t="s">
        <v>628</v>
      </c>
      <c r="F348" s="5">
        <v>2</v>
      </c>
      <c r="H348">
        <v>419</v>
      </c>
      <c r="I348">
        <v>0.395</v>
      </c>
      <c r="K348">
        <v>4.717</v>
      </c>
      <c r="M348">
        <v>30.348</v>
      </c>
      <c r="O348">
        <v>0.019186687406702912</v>
      </c>
      <c r="P348">
        <v>19.186687406702912</v>
      </c>
      <c r="Q348">
        <v>0.36</v>
      </c>
      <c r="R348" s="36" t="s">
        <v>807</v>
      </c>
      <c r="S348">
        <v>17.96508</v>
      </c>
      <c r="T348">
        <v>0.07</v>
      </c>
      <c r="U348" s="36" t="s">
        <v>807</v>
      </c>
      <c r="V348">
        <v>5.76016</v>
      </c>
      <c r="W348">
        <v>0.04</v>
      </c>
      <c r="X348" s="36" t="s">
        <v>807</v>
      </c>
      <c r="Y348">
        <v>1.73992</v>
      </c>
      <c r="Z348">
        <v>0.05</v>
      </c>
      <c r="AA348" s="36" t="s">
        <v>807</v>
      </c>
      <c r="AB348">
        <v>1.2788500000000003</v>
      </c>
      <c r="AC348">
        <v>2.61</v>
      </c>
      <c r="AD348" s="36" t="s">
        <v>807</v>
      </c>
      <c r="AE348">
        <v>144.69056999999998</v>
      </c>
      <c r="AF348">
        <v>6.3092</v>
      </c>
      <c r="AG348" s="36" t="s">
        <v>807</v>
      </c>
      <c r="AH348">
        <v>131.357544</v>
      </c>
      <c r="AI348">
        <v>1.583</v>
      </c>
      <c r="AJ348" s="36" t="s">
        <v>807</v>
      </c>
      <c r="AK348">
        <v>25.530624</v>
      </c>
      <c r="AL348">
        <v>0.1</v>
      </c>
      <c r="AM348" s="36" t="s">
        <v>807</v>
      </c>
      <c r="AN348">
        <v>2.8206</v>
      </c>
      <c r="AP348" s="36" t="s">
        <v>807</v>
      </c>
      <c r="AS348">
        <v>190.62126740670288</v>
      </c>
      <c r="AT348">
        <v>159.708768</v>
      </c>
      <c r="AU348">
        <v>1.1935554308871938</v>
      </c>
      <c r="AV348">
        <v>17.647644382427075</v>
      </c>
    </row>
    <row r="349" spans="1:48" ht="12.75">
      <c r="A349" t="s">
        <v>1152</v>
      </c>
      <c r="B349" s="20">
        <v>39695</v>
      </c>
      <c r="C349">
        <v>2008</v>
      </c>
      <c r="D349" t="s">
        <v>629</v>
      </c>
      <c r="F349" s="5">
        <v>0.7666666666666667</v>
      </c>
      <c r="H349">
        <v>64</v>
      </c>
      <c r="I349">
        <v>0.06333333333333334</v>
      </c>
      <c r="K349">
        <v>4.291</v>
      </c>
      <c r="N349" t="s">
        <v>103</v>
      </c>
      <c r="O349">
        <v>0.05116818355403074</v>
      </c>
      <c r="P349">
        <v>51.16818355403074</v>
      </c>
      <c r="Q349">
        <v>3.9</v>
      </c>
      <c r="R349" s="36" t="s">
        <v>807</v>
      </c>
      <c r="S349">
        <v>194.6217</v>
      </c>
      <c r="T349">
        <v>0.37</v>
      </c>
      <c r="U349" s="36" t="s">
        <v>807</v>
      </c>
      <c r="V349">
        <v>30.446559999999998</v>
      </c>
      <c r="W349">
        <v>0.14</v>
      </c>
      <c r="X349" s="36" t="s">
        <v>807</v>
      </c>
      <c r="Y349">
        <v>6.08972</v>
      </c>
      <c r="Z349">
        <v>0.12</v>
      </c>
      <c r="AA349" s="36" t="s">
        <v>807</v>
      </c>
      <c r="AB349">
        <v>3.06924</v>
      </c>
      <c r="AC349">
        <v>4.213</v>
      </c>
      <c r="AD349" s="36" t="s">
        <v>807</v>
      </c>
      <c r="AE349">
        <v>233.556081</v>
      </c>
      <c r="AF349">
        <v>15.8952</v>
      </c>
      <c r="AG349" s="36" t="s">
        <v>807</v>
      </c>
      <c r="AH349">
        <v>330.938064</v>
      </c>
      <c r="AI349">
        <v>8.3416</v>
      </c>
      <c r="AJ349" s="36" t="s">
        <v>807</v>
      </c>
      <c r="AK349">
        <v>134.5333248</v>
      </c>
      <c r="AL349">
        <v>0.38</v>
      </c>
      <c r="AM349" s="36" t="s">
        <v>807</v>
      </c>
      <c r="AN349">
        <v>10.71828</v>
      </c>
      <c r="AP349" s="36" t="s">
        <v>807</v>
      </c>
      <c r="AS349">
        <v>518.9514845540307</v>
      </c>
      <c r="AT349">
        <v>476.1896688</v>
      </c>
      <c r="AU349">
        <v>1.0897999653411017</v>
      </c>
      <c r="AV349">
        <v>8.594120665175181</v>
      </c>
    </row>
    <row r="350" spans="1:48" ht="12.75">
      <c r="A350" t="s">
        <v>1153</v>
      </c>
      <c r="B350" s="20">
        <v>39695</v>
      </c>
      <c r="C350">
        <v>2008</v>
      </c>
      <c r="D350" t="s">
        <v>630</v>
      </c>
      <c r="F350" s="5">
        <v>1.0258333333333334</v>
      </c>
      <c r="H350">
        <v>127</v>
      </c>
      <c r="I350">
        <v>0.05666666666666667</v>
      </c>
      <c r="K350">
        <v>4.283</v>
      </c>
      <c r="M350">
        <v>39.895</v>
      </c>
      <c r="O350">
        <v>0.05211947111050803</v>
      </c>
      <c r="P350">
        <v>52.11947111050803</v>
      </c>
      <c r="Q350">
        <v>0.97</v>
      </c>
      <c r="R350" s="36" t="s">
        <v>807</v>
      </c>
      <c r="S350">
        <v>48.40591</v>
      </c>
      <c r="T350">
        <v>0.19</v>
      </c>
      <c r="U350" s="36" t="s">
        <v>807</v>
      </c>
      <c r="V350">
        <v>15.63472</v>
      </c>
      <c r="W350">
        <v>0.07</v>
      </c>
      <c r="X350" s="36" t="s">
        <v>807</v>
      </c>
      <c r="Y350">
        <v>3.04486</v>
      </c>
      <c r="Z350">
        <v>0.09</v>
      </c>
      <c r="AA350" s="36" t="s">
        <v>807</v>
      </c>
      <c r="AB350">
        <v>2.30193</v>
      </c>
      <c r="AC350">
        <v>1.503</v>
      </c>
      <c r="AD350" s="36" t="s">
        <v>807</v>
      </c>
      <c r="AE350">
        <v>83.321811</v>
      </c>
      <c r="AF350">
        <v>6.481</v>
      </c>
      <c r="AG350" s="36" t="s">
        <v>807</v>
      </c>
      <c r="AH350">
        <v>134.93442</v>
      </c>
      <c r="AI350">
        <v>2.2799</v>
      </c>
      <c r="AJ350" s="36" t="s">
        <v>807</v>
      </c>
      <c r="AK350">
        <v>36.7702272</v>
      </c>
      <c r="AL350">
        <v>0.15</v>
      </c>
      <c r="AM350" s="36" t="s">
        <v>807</v>
      </c>
      <c r="AN350">
        <v>4.2309</v>
      </c>
      <c r="AP350" s="36" t="s">
        <v>807</v>
      </c>
      <c r="AS350">
        <v>204.828702110508</v>
      </c>
      <c r="AT350">
        <v>175.93554719999997</v>
      </c>
      <c r="AU350">
        <v>1.1642257938792941</v>
      </c>
      <c r="AV350">
        <v>15.176401126328464</v>
      </c>
    </row>
    <row r="351" spans="1:48" ht="12.75">
      <c r="A351" t="s">
        <v>1154</v>
      </c>
      <c r="B351" s="20">
        <v>39695</v>
      </c>
      <c r="C351">
        <v>2008</v>
      </c>
      <c r="D351" t="s">
        <v>631</v>
      </c>
      <c r="F351" s="5">
        <v>2.85</v>
      </c>
      <c r="H351">
        <v>1402</v>
      </c>
      <c r="I351">
        <v>0.7033333333333333</v>
      </c>
      <c r="K351">
        <v>3.965</v>
      </c>
      <c r="M351">
        <v>90.496</v>
      </c>
      <c r="O351">
        <v>0.10839269140212046</v>
      </c>
      <c r="P351">
        <v>108.39269140212046</v>
      </c>
      <c r="Q351">
        <v>1.23</v>
      </c>
      <c r="R351" s="36" t="s">
        <v>807</v>
      </c>
      <c r="S351">
        <v>61.380689999999994</v>
      </c>
      <c r="T351">
        <v>0.17</v>
      </c>
      <c r="U351" s="36" t="s">
        <v>807</v>
      </c>
      <c r="V351">
        <v>13.98896</v>
      </c>
      <c r="W351">
        <v>0.08</v>
      </c>
      <c r="X351" s="36" t="s">
        <v>807</v>
      </c>
      <c r="Y351">
        <v>3.47984</v>
      </c>
      <c r="Z351">
        <v>0.05</v>
      </c>
      <c r="AA351" s="36" t="s">
        <v>807</v>
      </c>
      <c r="AB351">
        <v>1.2788500000000003</v>
      </c>
      <c r="AC351">
        <v>4.597</v>
      </c>
      <c r="AD351" s="36" t="s">
        <v>807</v>
      </c>
      <c r="AE351">
        <v>254.84388900000002</v>
      </c>
      <c r="AF351">
        <v>15.5997</v>
      </c>
      <c r="AG351" s="36" t="s">
        <v>807</v>
      </c>
      <c r="AH351">
        <v>324.785754</v>
      </c>
      <c r="AI351">
        <v>4.9541</v>
      </c>
      <c r="AJ351" s="36" t="s">
        <v>807</v>
      </c>
      <c r="AK351">
        <v>79.8997248</v>
      </c>
      <c r="AL351">
        <v>0.25</v>
      </c>
      <c r="AM351" s="36" t="s">
        <v>807</v>
      </c>
      <c r="AN351">
        <v>7.0515</v>
      </c>
      <c r="AP351" s="36" t="s">
        <v>807</v>
      </c>
      <c r="AR351" t="s">
        <v>782</v>
      </c>
      <c r="AS351">
        <v>443.36492040212045</v>
      </c>
      <c r="AT351">
        <v>411.7369788</v>
      </c>
      <c r="AU351">
        <v>1.0768158878862413</v>
      </c>
      <c r="AV351">
        <v>7.397467280012338</v>
      </c>
    </row>
    <row r="352" spans="1:48" ht="12.75">
      <c r="A352" t="s">
        <v>1155</v>
      </c>
      <c r="B352" s="20">
        <v>39695</v>
      </c>
      <c r="C352">
        <v>2008</v>
      </c>
      <c r="D352" t="s">
        <v>632</v>
      </c>
      <c r="F352" s="5">
        <v>2.316666666666667</v>
      </c>
      <c r="H352">
        <v>175</v>
      </c>
      <c r="I352">
        <v>0.21333333333333337</v>
      </c>
      <c r="K352">
        <v>4.155</v>
      </c>
      <c r="M352">
        <v>70.195</v>
      </c>
      <c r="O352">
        <v>0.06998419960022735</v>
      </c>
      <c r="P352">
        <v>69.98419960022736</v>
      </c>
      <c r="Q352">
        <v>1.39</v>
      </c>
      <c r="R352" s="36" t="s">
        <v>807</v>
      </c>
      <c r="S352">
        <v>69.36516999999999</v>
      </c>
      <c r="T352">
        <v>0.21</v>
      </c>
      <c r="U352" s="36" t="s">
        <v>807</v>
      </c>
      <c r="V352">
        <v>17.280479999999997</v>
      </c>
      <c r="W352">
        <v>0.15</v>
      </c>
      <c r="X352" s="36" t="s">
        <v>807</v>
      </c>
      <c r="Y352">
        <v>6.524699999999999</v>
      </c>
      <c r="Z352">
        <v>0.12</v>
      </c>
      <c r="AA352" s="36" t="s">
        <v>807</v>
      </c>
      <c r="AB352">
        <v>3.06924</v>
      </c>
      <c r="AC352">
        <v>4.242</v>
      </c>
      <c r="AD352" s="36" t="s">
        <v>807</v>
      </c>
      <c r="AE352">
        <v>235.16375399999998</v>
      </c>
      <c r="AF352">
        <v>13.6665</v>
      </c>
      <c r="AG352" s="36" t="s">
        <v>807</v>
      </c>
      <c r="AH352">
        <v>284.53652999999997</v>
      </c>
      <c r="AI352">
        <v>4.311</v>
      </c>
      <c r="AJ352" s="36" t="s">
        <v>807</v>
      </c>
      <c r="AK352">
        <v>69.527808</v>
      </c>
      <c r="AL352">
        <v>0.27</v>
      </c>
      <c r="AM352" s="36" t="s">
        <v>807</v>
      </c>
      <c r="AN352">
        <v>7.615620000000001</v>
      </c>
      <c r="AP352" s="36" t="s">
        <v>807</v>
      </c>
      <c r="AS352">
        <v>401.38754360022733</v>
      </c>
      <c r="AT352">
        <v>361.67995799999994</v>
      </c>
      <c r="AU352">
        <v>1.1097865245832268</v>
      </c>
      <c r="AV352">
        <v>10.407358593297891</v>
      </c>
    </row>
    <row r="353" spans="1:48" ht="12.75">
      <c r="A353" t="s">
        <v>1156</v>
      </c>
      <c r="B353" s="20">
        <v>39695</v>
      </c>
      <c r="C353">
        <v>2008</v>
      </c>
      <c r="D353" t="s">
        <v>633</v>
      </c>
      <c r="F353" s="5">
        <v>2.783333333333333</v>
      </c>
      <c r="H353">
        <v>153</v>
      </c>
      <c r="I353">
        <v>0.19</v>
      </c>
      <c r="K353">
        <v>4.176</v>
      </c>
      <c r="M353">
        <v>77.366</v>
      </c>
      <c r="O353">
        <v>0.06668067692136219</v>
      </c>
      <c r="P353">
        <v>66.68067692136219</v>
      </c>
      <c r="Q353">
        <v>1.63</v>
      </c>
      <c r="R353" s="36" t="s">
        <v>807</v>
      </c>
      <c r="S353">
        <v>81.34188999999999</v>
      </c>
      <c r="T353">
        <v>0.22</v>
      </c>
      <c r="U353" s="36" t="s">
        <v>807</v>
      </c>
      <c r="V353">
        <v>18.10336</v>
      </c>
      <c r="W353">
        <v>0.17</v>
      </c>
      <c r="X353" s="36" t="s">
        <v>807</v>
      </c>
      <c r="Y353">
        <v>7.39466</v>
      </c>
      <c r="Z353">
        <v>0.08</v>
      </c>
      <c r="AA353" s="36" t="s">
        <v>807</v>
      </c>
      <c r="AB353">
        <v>2.04616</v>
      </c>
      <c r="AC353">
        <v>5.349</v>
      </c>
      <c r="AD353" s="36" t="s">
        <v>807</v>
      </c>
      <c r="AE353">
        <v>296.532513</v>
      </c>
      <c r="AF353">
        <v>16.3048</v>
      </c>
      <c r="AG353" s="36" t="s">
        <v>807</v>
      </c>
      <c r="AH353">
        <v>339.465936</v>
      </c>
      <c r="AI353">
        <v>5.2988</v>
      </c>
      <c r="AJ353" s="36" t="s">
        <v>807</v>
      </c>
      <c r="AK353">
        <v>85.4590464</v>
      </c>
      <c r="AL353">
        <v>0.31</v>
      </c>
      <c r="AM353" s="36" t="s">
        <v>807</v>
      </c>
      <c r="AN353">
        <v>8.74386</v>
      </c>
      <c r="AP353" s="36" t="s">
        <v>807</v>
      </c>
      <c r="AS353">
        <v>472.09925992136215</v>
      </c>
      <c r="AT353">
        <v>433.66884239999996</v>
      </c>
      <c r="AU353">
        <v>1.088616967058739</v>
      </c>
      <c r="AV353">
        <v>8.485707858969683</v>
      </c>
    </row>
    <row r="354" spans="1:48" ht="12.75">
      <c r="A354" t="s">
        <v>1157</v>
      </c>
      <c r="B354" s="20">
        <v>39695</v>
      </c>
      <c r="C354">
        <v>2008</v>
      </c>
      <c r="D354" t="s">
        <v>634</v>
      </c>
      <c r="F354" s="5">
        <v>0.8783333333333334</v>
      </c>
      <c r="H354">
        <v>81</v>
      </c>
      <c r="I354">
        <v>0.075</v>
      </c>
      <c r="K354">
        <v>4.51</v>
      </c>
      <c r="N354" t="s">
        <v>103</v>
      </c>
      <c r="O354">
        <v>0.030902954325135932</v>
      </c>
      <c r="P354">
        <v>30.902954325135934</v>
      </c>
      <c r="Q354">
        <v>0.75</v>
      </c>
      <c r="R354" s="36" t="s">
        <v>807</v>
      </c>
      <c r="S354">
        <v>37.42725</v>
      </c>
      <c r="T354">
        <v>0.11</v>
      </c>
      <c r="U354" s="36" t="s">
        <v>807</v>
      </c>
      <c r="V354">
        <v>9.05168</v>
      </c>
      <c r="W354">
        <v>0.08</v>
      </c>
      <c r="X354" s="36" t="s">
        <v>807</v>
      </c>
      <c r="Y354">
        <v>3.47984</v>
      </c>
      <c r="Z354">
        <v>0.05</v>
      </c>
      <c r="AA354" s="36" t="s">
        <v>807</v>
      </c>
      <c r="AB354">
        <v>1.2788500000000003</v>
      </c>
      <c r="AC354">
        <v>1.832</v>
      </c>
      <c r="AD354" s="36" t="s">
        <v>807</v>
      </c>
      <c r="AE354">
        <v>101.560584</v>
      </c>
      <c r="AF354">
        <v>5.6576</v>
      </c>
      <c r="AG354" s="36" t="s">
        <v>807</v>
      </c>
      <c r="AH354">
        <v>117.79123200000001</v>
      </c>
      <c r="AI354">
        <v>2.3613</v>
      </c>
      <c r="AJ354" s="36" t="s">
        <v>807</v>
      </c>
      <c r="AK354">
        <v>38.0830464</v>
      </c>
      <c r="AL354">
        <v>0.15</v>
      </c>
      <c r="AM354" s="36" t="s">
        <v>807</v>
      </c>
      <c r="AN354">
        <v>4.2309</v>
      </c>
      <c r="AP354" s="36" t="s">
        <v>807</v>
      </c>
      <c r="AS354">
        <v>183.70115832513596</v>
      </c>
      <c r="AT354">
        <v>160.1051784</v>
      </c>
      <c r="AU354">
        <v>1.1473779933974702</v>
      </c>
      <c r="AV354">
        <v>13.726320550048687</v>
      </c>
    </row>
    <row r="355" spans="1:48" ht="12.75">
      <c r="A355" t="s">
        <v>1</v>
      </c>
      <c r="B355" s="20">
        <v>39697</v>
      </c>
      <c r="C355">
        <v>2008</v>
      </c>
      <c r="D355" t="s">
        <v>635</v>
      </c>
      <c r="F355" s="5">
        <v>2.8666666666666667</v>
      </c>
      <c r="H355">
        <v>152</v>
      </c>
      <c r="I355">
        <v>0.42333333333333334</v>
      </c>
      <c r="K355">
        <v>3.776</v>
      </c>
      <c r="M355">
        <v>127.563</v>
      </c>
      <c r="O355">
        <v>0.16749428760264393</v>
      </c>
      <c r="P355">
        <v>167.49428760264394</v>
      </c>
      <c r="Q355">
        <v>1.13</v>
      </c>
      <c r="R355" s="36" t="s">
        <v>807</v>
      </c>
      <c r="S355">
        <v>56.39039</v>
      </c>
      <c r="T355">
        <v>0.27</v>
      </c>
      <c r="U355" s="36" t="s">
        <v>807</v>
      </c>
      <c r="V355">
        <v>22.217760000000002</v>
      </c>
      <c r="W355">
        <v>1.02</v>
      </c>
      <c r="X355" s="36" t="s">
        <v>807</v>
      </c>
      <c r="Y355">
        <v>44.36796</v>
      </c>
      <c r="Z355">
        <v>0.15</v>
      </c>
      <c r="AA355" s="36" t="s">
        <v>807</v>
      </c>
      <c r="AB355">
        <v>3.83655</v>
      </c>
      <c r="AC355">
        <v>6.675</v>
      </c>
      <c r="AD355" s="36" t="s">
        <v>807</v>
      </c>
      <c r="AE355">
        <v>370.041975</v>
      </c>
      <c r="AF355">
        <v>17.9131</v>
      </c>
      <c r="AG355" s="36" t="s">
        <v>807</v>
      </c>
      <c r="AH355">
        <v>372.950742</v>
      </c>
      <c r="AI355">
        <v>12.9258</v>
      </c>
      <c r="AJ355" s="36" t="s">
        <v>807</v>
      </c>
      <c r="AK355">
        <v>208.46730240000002</v>
      </c>
      <c r="AL355">
        <v>1.78</v>
      </c>
      <c r="AM355" s="36" t="s">
        <v>807</v>
      </c>
      <c r="AN355">
        <v>50.20668</v>
      </c>
      <c r="AP355" s="36" t="s">
        <v>807</v>
      </c>
      <c r="AS355">
        <v>664.3489226026438</v>
      </c>
      <c r="AT355">
        <v>631.6247244</v>
      </c>
      <c r="AU355">
        <v>1.051809558648499</v>
      </c>
      <c r="AV355">
        <v>5.050133276757452</v>
      </c>
    </row>
    <row r="356" spans="1:48" ht="12.75">
      <c r="A356" t="s">
        <v>2</v>
      </c>
      <c r="B356" s="20">
        <v>39697</v>
      </c>
      <c r="C356">
        <v>2008</v>
      </c>
      <c r="D356" t="s">
        <v>636</v>
      </c>
      <c r="F356" s="5">
        <v>2.6666666666666665</v>
      </c>
      <c r="H356">
        <v>208</v>
      </c>
      <c r="I356">
        <v>0.41333333333333333</v>
      </c>
      <c r="K356">
        <v>3.877</v>
      </c>
      <c r="M356">
        <v>68.478</v>
      </c>
      <c r="O356">
        <v>0.13273944577297414</v>
      </c>
      <c r="P356">
        <v>132.73944577297414</v>
      </c>
      <c r="Q356">
        <v>0.38</v>
      </c>
      <c r="R356" s="36" t="s">
        <v>807</v>
      </c>
      <c r="S356">
        <v>18.96314</v>
      </c>
      <c r="T356">
        <v>0.12</v>
      </c>
      <c r="U356" s="36" t="s">
        <v>807</v>
      </c>
      <c r="V356">
        <v>9.874559999999999</v>
      </c>
      <c r="W356">
        <v>0.5</v>
      </c>
      <c r="X356" s="36" t="s">
        <v>807</v>
      </c>
      <c r="Y356">
        <v>21.749</v>
      </c>
      <c r="Z356">
        <v>0.08</v>
      </c>
      <c r="AA356" s="36" t="s">
        <v>807</v>
      </c>
      <c r="AB356">
        <v>2.04616</v>
      </c>
      <c r="AC356">
        <v>2.368</v>
      </c>
      <c r="AD356" s="36" t="s">
        <v>807</v>
      </c>
      <c r="AE356">
        <v>131.274816</v>
      </c>
      <c r="AF356">
        <v>8.2804</v>
      </c>
      <c r="AG356" s="36" t="s">
        <v>807</v>
      </c>
      <c r="AH356">
        <v>172.397928</v>
      </c>
      <c r="AI356">
        <v>5.0397</v>
      </c>
      <c r="AJ356" s="36" t="s">
        <v>807</v>
      </c>
      <c r="AK356">
        <v>81.2802816</v>
      </c>
      <c r="AL356">
        <v>1</v>
      </c>
      <c r="AM356" s="36" t="s">
        <v>807</v>
      </c>
      <c r="AN356">
        <v>28.206</v>
      </c>
      <c r="AP356" s="36" t="s">
        <v>807</v>
      </c>
      <c r="AS356">
        <v>316.6471217729741</v>
      </c>
      <c r="AT356">
        <v>281.8842096</v>
      </c>
      <c r="AU356">
        <v>1.1233233753047163</v>
      </c>
      <c r="AV356">
        <v>11.616070989377038</v>
      </c>
    </row>
    <row r="357" spans="1:48" ht="12.75">
      <c r="A357" t="s">
        <v>3</v>
      </c>
      <c r="B357" s="20">
        <v>39697</v>
      </c>
      <c r="C357">
        <v>2008</v>
      </c>
      <c r="D357" t="s">
        <v>637</v>
      </c>
      <c r="F357" s="5">
        <v>1.7166666666666666</v>
      </c>
      <c r="H357">
        <v>441</v>
      </c>
      <c r="I357">
        <v>0.9033333333333333</v>
      </c>
      <c r="J357" t="s">
        <v>809</v>
      </c>
      <c r="K357">
        <v>4.578</v>
      </c>
      <c r="M357">
        <v>12.928</v>
      </c>
      <c r="O357">
        <v>0.02642408757321946</v>
      </c>
      <c r="P357">
        <v>26.42408757321946</v>
      </c>
      <c r="Q357">
        <v>0.03</v>
      </c>
      <c r="R357" s="36" t="s">
        <v>794</v>
      </c>
      <c r="S357">
        <v>1.4970899999999998</v>
      </c>
      <c r="T357">
        <v>0.01</v>
      </c>
      <c r="U357" s="36" t="s">
        <v>807</v>
      </c>
      <c r="V357">
        <v>0.82288</v>
      </c>
      <c r="W357">
        <v>0.04</v>
      </c>
      <c r="X357" s="36" t="s">
        <v>807</v>
      </c>
      <c r="Y357">
        <v>1.73992</v>
      </c>
      <c r="Z357">
        <v>0.01</v>
      </c>
      <c r="AA357" s="36" t="s">
        <v>794</v>
      </c>
      <c r="AB357">
        <v>0.25577</v>
      </c>
      <c r="AC357">
        <v>0.249</v>
      </c>
      <c r="AD357" s="36" t="s">
        <v>807</v>
      </c>
      <c r="AE357">
        <v>13.803813</v>
      </c>
      <c r="AF357">
        <v>1.2812</v>
      </c>
      <c r="AG357" s="36" t="s">
        <v>807</v>
      </c>
      <c r="AH357">
        <v>26.674584</v>
      </c>
      <c r="AI357">
        <v>0.6161</v>
      </c>
      <c r="AJ357" s="36" t="s">
        <v>807</v>
      </c>
      <c r="AK357">
        <v>9.936460799999999</v>
      </c>
      <c r="AL357">
        <v>0.08</v>
      </c>
      <c r="AM357" s="36" t="s">
        <v>807</v>
      </c>
      <c r="AN357">
        <v>2.25648</v>
      </c>
      <c r="AP357" s="36" t="s">
        <v>807</v>
      </c>
      <c r="AS357">
        <v>44.54356057321946</v>
      </c>
      <c r="AT357">
        <v>38.8675248</v>
      </c>
      <c r="AU357">
        <v>1.1460354319557664</v>
      </c>
      <c r="AV357">
        <v>13.609787590755527</v>
      </c>
    </row>
    <row r="358" spans="1:48" ht="12.75">
      <c r="A358" t="s">
        <v>4</v>
      </c>
      <c r="B358" s="20">
        <v>39697</v>
      </c>
      <c r="C358">
        <v>2008</v>
      </c>
      <c r="D358" t="s">
        <v>638</v>
      </c>
      <c r="F358" s="5">
        <v>3</v>
      </c>
      <c r="H358">
        <v>336</v>
      </c>
      <c r="I358">
        <v>0.6466666666666666</v>
      </c>
      <c r="K358">
        <v>4.158</v>
      </c>
      <c r="M358">
        <v>34.34</v>
      </c>
      <c r="O358">
        <v>0.06950243175887967</v>
      </c>
      <c r="P358">
        <v>69.50243175887967</v>
      </c>
      <c r="Q358">
        <v>0.12</v>
      </c>
      <c r="R358" s="36" t="s">
        <v>807</v>
      </c>
      <c r="S358">
        <v>5.988359999999999</v>
      </c>
      <c r="T358">
        <v>0.07</v>
      </c>
      <c r="U358" s="36" t="s">
        <v>807</v>
      </c>
      <c r="V358">
        <v>5.76016</v>
      </c>
      <c r="W358">
        <v>0.44</v>
      </c>
      <c r="X358" s="36" t="s">
        <v>807</v>
      </c>
      <c r="Y358">
        <v>19.13912</v>
      </c>
      <c r="Z358">
        <v>0.02</v>
      </c>
      <c r="AA358" s="36" t="s">
        <v>807</v>
      </c>
      <c r="AB358">
        <v>0.51154</v>
      </c>
      <c r="AC358">
        <v>0.584</v>
      </c>
      <c r="AD358" s="36" t="s">
        <v>807</v>
      </c>
      <c r="AE358">
        <v>32.37520799999999</v>
      </c>
      <c r="AF358">
        <v>3.713</v>
      </c>
      <c r="AG358" s="36" t="s">
        <v>807</v>
      </c>
      <c r="AH358">
        <v>77.30466</v>
      </c>
      <c r="AI358">
        <v>1.6604</v>
      </c>
      <c r="AJ358" s="36" t="s">
        <v>807</v>
      </c>
      <c r="AK358">
        <v>26.778931200000002</v>
      </c>
      <c r="AL358">
        <v>0.71</v>
      </c>
      <c r="AM358" s="36" t="s">
        <v>807</v>
      </c>
      <c r="AN358">
        <v>20.026259999999997</v>
      </c>
      <c r="AP358" s="36" t="s">
        <v>807</v>
      </c>
      <c r="AS358">
        <v>133.27681975887964</v>
      </c>
      <c r="AT358">
        <v>124.1098512</v>
      </c>
      <c r="AU358">
        <v>1.0738617319273658</v>
      </c>
      <c r="AV358">
        <v>7.123110551706985</v>
      </c>
    </row>
    <row r="359" spans="1:48" ht="12.75">
      <c r="A359" t="s">
        <v>5</v>
      </c>
      <c r="B359" s="20">
        <v>39697</v>
      </c>
      <c r="C359">
        <v>2008</v>
      </c>
      <c r="D359" t="s">
        <v>639</v>
      </c>
      <c r="F359" s="5">
        <v>2.283333333333333</v>
      </c>
      <c r="H359">
        <v>2009</v>
      </c>
      <c r="I359">
        <v>1.38</v>
      </c>
      <c r="J359" t="s">
        <v>809</v>
      </c>
      <c r="K359">
        <v>4.452</v>
      </c>
      <c r="M359">
        <v>17.776</v>
      </c>
      <c r="O359">
        <v>0.035318316979195706</v>
      </c>
      <c r="P359">
        <v>35.31831697919571</v>
      </c>
      <c r="Q359">
        <v>0.04</v>
      </c>
      <c r="R359" s="36" t="s">
        <v>807</v>
      </c>
      <c r="S359">
        <v>1.99612</v>
      </c>
      <c r="T359">
        <v>0.02</v>
      </c>
      <c r="U359" s="36" t="s">
        <v>807</v>
      </c>
      <c r="V359">
        <v>1.64576</v>
      </c>
      <c r="W359">
        <v>0.1</v>
      </c>
      <c r="X359" s="36" t="s">
        <v>807</v>
      </c>
      <c r="Y359">
        <v>4.3498</v>
      </c>
      <c r="Z359">
        <v>0.02</v>
      </c>
      <c r="AA359" s="36" t="s">
        <v>807</v>
      </c>
      <c r="AB359">
        <v>0.51154</v>
      </c>
      <c r="AC359">
        <v>0.386</v>
      </c>
      <c r="AD359" s="36" t="s">
        <v>807</v>
      </c>
      <c r="AE359">
        <v>21.398682</v>
      </c>
      <c r="AF359">
        <v>1.9003</v>
      </c>
      <c r="AG359" s="36" t="s">
        <v>807</v>
      </c>
      <c r="AH359">
        <v>39.564246000000004</v>
      </c>
      <c r="AI359">
        <v>0.7949</v>
      </c>
      <c r="AJ359" s="36" t="s">
        <v>807</v>
      </c>
      <c r="AK359">
        <v>12.820147200000001</v>
      </c>
      <c r="AL359">
        <v>0.21</v>
      </c>
      <c r="AM359" s="36" t="s">
        <v>807</v>
      </c>
      <c r="AN359">
        <v>5.92326</v>
      </c>
      <c r="AP359" s="36" t="s">
        <v>807</v>
      </c>
      <c r="AS359">
        <v>65.2202189791957</v>
      </c>
      <c r="AT359">
        <v>58.307653200000004</v>
      </c>
      <c r="AU359">
        <v>1.118553318472363</v>
      </c>
      <c r="AV359">
        <v>11.191912654608004</v>
      </c>
    </row>
    <row r="360" spans="1:48" ht="12.75">
      <c r="A360" t="s">
        <v>6</v>
      </c>
      <c r="B360" s="20">
        <v>39698</v>
      </c>
      <c r="C360">
        <v>2008</v>
      </c>
      <c r="D360" t="s">
        <v>640</v>
      </c>
      <c r="F360" s="5">
        <v>1.5333333333333334</v>
      </c>
      <c r="H360">
        <v>1035</v>
      </c>
      <c r="I360">
        <v>1.05</v>
      </c>
      <c r="J360" t="s">
        <v>809</v>
      </c>
      <c r="K360">
        <v>4.502</v>
      </c>
      <c r="M360">
        <v>15.756</v>
      </c>
      <c r="O360">
        <v>0.03147748314101318</v>
      </c>
      <c r="P360">
        <v>31.47748314101318</v>
      </c>
      <c r="Q360">
        <v>0.03</v>
      </c>
      <c r="R360" s="36" t="s">
        <v>794</v>
      </c>
      <c r="S360">
        <v>1.4970899999999998</v>
      </c>
      <c r="T360">
        <v>0.01</v>
      </c>
      <c r="U360" s="36" t="s">
        <v>807</v>
      </c>
      <c r="V360">
        <v>0.82288</v>
      </c>
      <c r="W360">
        <v>0.01</v>
      </c>
      <c r="X360" s="36">
        <v>0</v>
      </c>
      <c r="Y360">
        <v>0.43498</v>
      </c>
      <c r="Z360">
        <v>0.03</v>
      </c>
      <c r="AA360" s="36" t="s">
        <v>807</v>
      </c>
      <c r="AB360">
        <v>0.76731</v>
      </c>
      <c r="AC360">
        <v>0.104</v>
      </c>
      <c r="AD360" s="36">
        <v>2</v>
      </c>
      <c r="AE360">
        <v>5.765447999999999</v>
      </c>
      <c r="AF360">
        <v>1.3173</v>
      </c>
      <c r="AG360" s="36" t="s">
        <v>807</v>
      </c>
      <c r="AH360">
        <v>27.426185999999998</v>
      </c>
      <c r="AI360">
        <v>0.5044</v>
      </c>
      <c r="AJ360" s="36" t="s">
        <v>807</v>
      </c>
      <c r="AK360">
        <v>8.1349632</v>
      </c>
      <c r="AL360">
        <v>0.06</v>
      </c>
      <c r="AM360" s="36">
        <v>2</v>
      </c>
      <c r="AN360">
        <v>1.6923599999999999</v>
      </c>
      <c r="AP360" s="36" t="s">
        <v>807</v>
      </c>
      <c r="AS360">
        <v>40.76519114101318</v>
      </c>
      <c r="AT360">
        <v>37.253509199999996</v>
      </c>
      <c r="AU360">
        <v>1.0942644603535279</v>
      </c>
      <c r="AV360">
        <v>9.002154421091149</v>
      </c>
    </row>
    <row r="361" spans="1:48" ht="12.75">
      <c r="A361" t="s">
        <v>7</v>
      </c>
      <c r="B361" s="20">
        <v>39698</v>
      </c>
      <c r="C361">
        <v>2008</v>
      </c>
      <c r="D361" t="s">
        <v>641</v>
      </c>
      <c r="F361" s="5">
        <v>2.783333333333333</v>
      </c>
      <c r="H361">
        <v>2156</v>
      </c>
      <c r="I361">
        <v>0.9766666666666667</v>
      </c>
      <c r="J361" t="s">
        <v>809</v>
      </c>
      <c r="K361">
        <v>4.752</v>
      </c>
      <c r="M361">
        <v>8.646</v>
      </c>
      <c r="O361">
        <v>0.017701089583174227</v>
      </c>
      <c r="P361">
        <v>17.701089583174227</v>
      </c>
      <c r="Q361">
        <v>0.02</v>
      </c>
      <c r="R361" s="36" t="s">
        <v>794</v>
      </c>
      <c r="S361">
        <v>0.99806</v>
      </c>
      <c r="T361">
        <v>0</v>
      </c>
      <c r="U361" s="36" t="s">
        <v>803</v>
      </c>
      <c r="V361">
        <v>0</v>
      </c>
      <c r="W361">
        <v>0</v>
      </c>
      <c r="X361" s="36" t="s">
        <v>793</v>
      </c>
      <c r="Y361">
        <v>0</v>
      </c>
      <c r="Z361">
        <v>0.01</v>
      </c>
      <c r="AA361" s="36" t="s">
        <v>794</v>
      </c>
      <c r="AB361">
        <v>0.25577</v>
      </c>
      <c r="AC361">
        <v>0.152</v>
      </c>
      <c r="AD361" s="36" t="s">
        <v>807</v>
      </c>
      <c r="AE361">
        <v>8.426423999999999</v>
      </c>
      <c r="AF361">
        <v>0.8244</v>
      </c>
      <c r="AG361" s="36" t="s">
        <v>807</v>
      </c>
      <c r="AH361">
        <v>17.164008</v>
      </c>
      <c r="AI361">
        <v>0.3739</v>
      </c>
      <c r="AJ361" s="36" t="s">
        <v>807</v>
      </c>
      <c r="AK361">
        <v>6.030259200000001</v>
      </c>
      <c r="AL361">
        <v>0.02</v>
      </c>
      <c r="AM361" s="36" t="s">
        <v>794</v>
      </c>
      <c r="AN361">
        <v>0.56412</v>
      </c>
      <c r="AP361" s="36" t="s">
        <v>807</v>
      </c>
      <c r="AS361">
        <v>27.38134358317422</v>
      </c>
      <c r="AT361">
        <v>23.758387199999998</v>
      </c>
      <c r="AU361">
        <v>1.1524916802085885</v>
      </c>
      <c r="AV361">
        <v>14.168851997031762</v>
      </c>
    </row>
    <row r="362" spans="1:48" ht="12.75">
      <c r="A362" t="s">
        <v>8</v>
      </c>
      <c r="B362" s="20">
        <v>39698</v>
      </c>
      <c r="C362">
        <v>2008</v>
      </c>
      <c r="D362" t="s">
        <v>642</v>
      </c>
      <c r="F362" s="5">
        <v>3</v>
      </c>
      <c r="H362">
        <v>219</v>
      </c>
      <c r="I362">
        <v>0.5566666666666668</v>
      </c>
      <c r="K362">
        <v>4.842</v>
      </c>
      <c r="M362">
        <v>6.504</v>
      </c>
      <c r="O362">
        <v>0.014387985782558474</v>
      </c>
      <c r="P362">
        <v>14.387985782558474</v>
      </c>
      <c r="Q362">
        <v>0.02</v>
      </c>
      <c r="R362" s="36" t="s">
        <v>794</v>
      </c>
      <c r="S362">
        <v>0.99806</v>
      </c>
      <c r="T362">
        <v>0</v>
      </c>
      <c r="U362" s="36" t="s">
        <v>803</v>
      </c>
      <c r="V362">
        <v>0</v>
      </c>
      <c r="W362">
        <v>-0.01</v>
      </c>
      <c r="X362" s="36" t="s">
        <v>793</v>
      </c>
      <c r="Y362">
        <v>-0.43498</v>
      </c>
      <c r="Z362">
        <v>0.01</v>
      </c>
      <c r="AA362" s="36" t="s">
        <v>794</v>
      </c>
      <c r="AB362">
        <v>0.25577</v>
      </c>
      <c r="AC362">
        <v>0.022</v>
      </c>
      <c r="AD362" s="36" t="s">
        <v>794</v>
      </c>
      <c r="AE362">
        <v>1.219614</v>
      </c>
      <c r="AF362">
        <v>0.3086</v>
      </c>
      <c r="AG362" s="36" t="s">
        <v>807</v>
      </c>
      <c r="AH362">
        <v>6.425052</v>
      </c>
      <c r="AI362">
        <v>0.3915</v>
      </c>
      <c r="AJ362" s="36" t="s">
        <v>807</v>
      </c>
      <c r="AK362">
        <v>6.314112000000001</v>
      </c>
      <c r="AL362">
        <v>0.04</v>
      </c>
      <c r="AM362" s="36">
        <v>2</v>
      </c>
      <c r="AN362">
        <v>1.12824</v>
      </c>
      <c r="AP362" s="36" t="s">
        <v>807</v>
      </c>
      <c r="AS362">
        <v>16.426449782558475</v>
      </c>
      <c r="AT362">
        <v>13.867404</v>
      </c>
      <c r="AU362">
        <v>1.184536758470329</v>
      </c>
      <c r="AV362">
        <v>16.894818341216336</v>
      </c>
    </row>
    <row r="363" spans="1:48" ht="12.75">
      <c r="A363" t="s">
        <v>9</v>
      </c>
      <c r="B363" s="20">
        <v>39698</v>
      </c>
      <c r="C363">
        <v>2008</v>
      </c>
      <c r="D363" t="s">
        <v>643</v>
      </c>
      <c r="F363" s="5">
        <v>2</v>
      </c>
      <c r="H363">
        <v>43</v>
      </c>
      <c r="I363">
        <v>0.35</v>
      </c>
      <c r="K363">
        <v>4.538</v>
      </c>
      <c r="N363" t="s">
        <v>103</v>
      </c>
      <c r="O363">
        <v>0.028973435877013228</v>
      </c>
      <c r="P363">
        <v>28.973435877013227</v>
      </c>
      <c r="Q363">
        <v>0.08</v>
      </c>
      <c r="R363" s="36" t="s">
        <v>807</v>
      </c>
      <c r="S363">
        <v>3.99224</v>
      </c>
      <c r="T363">
        <v>0.02</v>
      </c>
      <c r="U363" s="36" t="s">
        <v>807</v>
      </c>
      <c r="V363">
        <v>1.64576</v>
      </c>
      <c r="W363">
        <v>0.01</v>
      </c>
      <c r="X363" s="36">
        <v>0</v>
      </c>
      <c r="Y363">
        <v>0.43498</v>
      </c>
      <c r="Z363">
        <v>0.04</v>
      </c>
      <c r="AA363" s="36" t="s">
        <v>807</v>
      </c>
      <c r="AB363">
        <v>1.02308</v>
      </c>
      <c r="AC363">
        <v>0.602</v>
      </c>
      <c r="AD363" s="36" t="s">
        <v>807</v>
      </c>
      <c r="AE363">
        <v>33.373073999999995</v>
      </c>
      <c r="AF363">
        <v>1.4017</v>
      </c>
      <c r="AG363" s="36" t="s">
        <v>807</v>
      </c>
      <c r="AH363">
        <v>29.183394</v>
      </c>
      <c r="AI363">
        <v>1.2463</v>
      </c>
      <c r="AJ363" s="36" t="s">
        <v>807</v>
      </c>
      <c r="AK363">
        <v>20.1003264</v>
      </c>
      <c r="AL363">
        <v>0.11</v>
      </c>
      <c r="AM363" s="36" t="s">
        <v>807</v>
      </c>
      <c r="AN363">
        <v>3.1026599999999998</v>
      </c>
      <c r="AP363" s="36" t="s">
        <v>807</v>
      </c>
      <c r="AS363">
        <v>69.44256987701323</v>
      </c>
      <c r="AT363">
        <v>52.3863804</v>
      </c>
      <c r="AU363">
        <v>1.3255844237906773</v>
      </c>
      <c r="AV363">
        <v>28.000223983266807</v>
      </c>
    </row>
    <row r="364" spans="1:48" ht="12.75">
      <c r="A364" t="s">
        <v>10</v>
      </c>
      <c r="B364" s="20">
        <v>39698</v>
      </c>
      <c r="C364">
        <v>2008</v>
      </c>
      <c r="D364" t="s">
        <v>644</v>
      </c>
      <c r="F364" s="5">
        <v>3</v>
      </c>
      <c r="H364">
        <v>629</v>
      </c>
      <c r="I364">
        <v>0.6866666666666665</v>
      </c>
      <c r="K364">
        <v>5.013</v>
      </c>
      <c r="M364">
        <v>10.302</v>
      </c>
      <c r="O364">
        <v>0.0097050996724549</v>
      </c>
      <c r="P364">
        <v>9.705099672454901</v>
      </c>
      <c r="Q364">
        <v>0.05</v>
      </c>
      <c r="R364" s="36" t="s">
        <v>807</v>
      </c>
      <c r="S364">
        <v>2.49515</v>
      </c>
      <c r="T364">
        <v>0.01</v>
      </c>
      <c r="U364" s="36" t="s">
        <v>807</v>
      </c>
      <c r="V364">
        <v>0.82288</v>
      </c>
      <c r="W364">
        <v>-0.01</v>
      </c>
      <c r="X364" s="36" t="s">
        <v>793</v>
      </c>
      <c r="Y364">
        <v>-0.43498</v>
      </c>
      <c r="Z364">
        <v>0.02</v>
      </c>
      <c r="AA364" s="36" t="s">
        <v>807</v>
      </c>
      <c r="AB364">
        <v>0.51154</v>
      </c>
      <c r="AC364">
        <v>0.766</v>
      </c>
      <c r="AD364" s="36" t="s">
        <v>807</v>
      </c>
      <c r="AE364">
        <v>42.464742</v>
      </c>
      <c r="AF364">
        <v>1.0914</v>
      </c>
      <c r="AG364" s="36" t="s">
        <v>807</v>
      </c>
      <c r="AH364">
        <v>22.722948</v>
      </c>
      <c r="AI364">
        <v>1.0652</v>
      </c>
      <c r="AJ364" s="36" t="s">
        <v>807</v>
      </c>
      <c r="AK364">
        <v>17.179545599999997</v>
      </c>
      <c r="AL364">
        <v>0.06</v>
      </c>
      <c r="AM364" s="36">
        <v>2</v>
      </c>
      <c r="AN364">
        <v>1.6923599999999999</v>
      </c>
      <c r="AP364" s="36" t="s">
        <v>807</v>
      </c>
      <c r="AR364" t="s">
        <v>782</v>
      </c>
      <c r="AS364">
        <v>55.5644316724549</v>
      </c>
      <c r="AT364">
        <v>41.5948536</v>
      </c>
      <c r="AU364">
        <v>1.3358487135642882</v>
      </c>
      <c r="AV364">
        <v>28.756033009673324</v>
      </c>
    </row>
    <row r="365" spans="1:48" ht="12.75">
      <c r="A365" t="s">
        <v>11</v>
      </c>
      <c r="B365" s="20">
        <v>39698</v>
      </c>
      <c r="C365">
        <v>2008</v>
      </c>
      <c r="D365" t="s">
        <v>645</v>
      </c>
      <c r="F365" s="5">
        <v>1.4166666666666667</v>
      </c>
      <c r="H365">
        <v>60</v>
      </c>
      <c r="I365">
        <v>0.915</v>
      </c>
      <c r="K365">
        <v>5.216</v>
      </c>
      <c r="N365" t="s">
        <v>103</v>
      </c>
      <c r="O365">
        <v>0.006081350012787178</v>
      </c>
      <c r="P365">
        <v>6.081350012787178</v>
      </c>
      <c r="Q365">
        <v>0.05</v>
      </c>
      <c r="R365" s="36" t="s">
        <v>807</v>
      </c>
      <c r="S365">
        <v>2.49515</v>
      </c>
      <c r="T365">
        <v>0.01</v>
      </c>
      <c r="U365" s="36" t="s">
        <v>807</v>
      </c>
      <c r="V365">
        <v>0.82288</v>
      </c>
      <c r="W365">
        <v>-0.01</v>
      </c>
      <c r="X365" s="36" t="s">
        <v>793</v>
      </c>
      <c r="Y365">
        <v>-0.43498</v>
      </c>
      <c r="Z365">
        <v>0.03</v>
      </c>
      <c r="AA365" s="36" t="s">
        <v>807</v>
      </c>
      <c r="AB365">
        <v>0.76731</v>
      </c>
      <c r="AC365">
        <v>0.507</v>
      </c>
      <c r="AD365" s="36" t="s">
        <v>807</v>
      </c>
      <c r="AE365">
        <v>28.106559</v>
      </c>
      <c r="AF365">
        <v>0.8289</v>
      </c>
      <c r="AG365" s="36" t="s">
        <v>807</v>
      </c>
      <c r="AH365">
        <v>17.257698</v>
      </c>
      <c r="AI365">
        <v>0.7611</v>
      </c>
      <c r="AJ365" s="36" t="s">
        <v>807</v>
      </c>
      <c r="AK365">
        <v>12.2750208</v>
      </c>
      <c r="AL365">
        <v>0.06</v>
      </c>
      <c r="AM365" s="36">
        <v>2</v>
      </c>
      <c r="AN365">
        <v>1.6923599999999999</v>
      </c>
      <c r="AP365" s="36" t="s">
        <v>807</v>
      </c>
      <c r="AS365">
        <v>37.83826901278718</v>
      </c>
      <c r="AT365">
        <v>31.225078800000002</v>
      </c>
      <c r="AU365">
        <v>1.211790985545477</v>
      </c>
      <c r="AV365">
        <v>19.15108497408443</v>
      </c>
    </row>
    <row r="366" spans="1:48" ht="12.75">
      <c r="A366" t="s">
        <v>12</v>
      </c>
      <c r="B366" s="20">
        <v>39699</v>
      </c>
      <c r="C366">
        <v>2008</v>
      </c>
      <c r="D366" t="s">
        <v>646</v>
      </c>
      <c r="F366" s="5">
        <v>1</v>
      </c>
      <c r="H366">
        <v>62</v>
      </c>
      <c r="I366">
        <v>0.98</v>
      </c>
      <c r="K366">
        <v>4.627</v>
      </c>
      <c r="N366" t="s">
        <v>103</v>
      </c>
      <c r="O366">
        <v>0.023604782331805792</v>
      </c>
      <c r="P366">
        <v>23.604782331805794</v>
      </c>
      <c r="Q366">
        <v>0.1</v>
      </c>
      <c r="R366" s="36" t="s">
        <v>807</v>
      </c>
      <c r="S366">
        <v>4.9903</v>
      </c>
      <c r="T366">
        <v>0.02</v>
      </c>
      <c r="U366" s="36" t="s">
        <v>807</v>
      </c>
      <c r="V366">
        <v>1.64576</v>
      </c>
      <c r="W366">
        <v>0</v>
      </c>
      <c r="X366" s="36" t="s">
        <v>793</v>
      </c>
      <c r="Y366">
        <v>0</v>
      </c>
      <c r="Z366">
        <v>0.04</v>
      </c>
      <c r="AA366" s="36" t="s">
        <v>807</v>
      </c>
      <c r="AB366">
        <v>1.02308</v>
      </c>
      <c r="AC366">
        <v>0.463</v>
      </c>
      <c r="AD366" s="36" t="s">
        <v>807</v>
      </c>
      <c r="AE366">
        <v>25.667331</v>
      </c>
      <c r="AF366">
        <v>1.4949</v>
      </c>
      <c r="AG366" s="36" t="s">
        <v>807</v>
      </c>
      <c r="AH366">
        <v>31.123818</v>
      </c>
      <c r="AI366">
        <v>1.267</v>
      </c>
      <c r="AJ366" s="36" t="s">
        <v>807</v>
      </c>
      <c r="AK366">
        <v>20.434175999999997</v>
      </c>
      <c r="AL366">
        <v>0.04</v>
      </c>
      <c r="AM366" s="36">
        <v>2</v>
      </c>
      <c r="AN366">
        <v>1.12824</v>
      </c>
      <c r="AP366" s="36" t="s">
        <v>807</v>
      </c>
      <c r="AS366">
        <v>56.93125333180579</v>
      </c>
      <c r="AT366">
        <v>52.68623399999999</v>
      </c>
      <c r="AU366">
        <v>1.080571697946864</v>
      </c>
      <c r="AV366">
        <v>7.745149857260223</v>
      </c>
    </row>
    <row r="367" spans="1:48" ht="12.75">
      <c r="A367" t="s">
        <v>13</v>
      </c>
      <c r="B367" s="20">
        <v>39699</v>
      </c>
      <c r="C367">
        <v>2008</v>
      </c>
      <c r="D367" t="s">
        <v>647</v>
      </c>
      <c r="F367" s="5">
        <v>3</v>
      </c>
      <c r="H367">
        <v>244</v>
      </c>
      <c r="I367">
        <v>0.9966666666666667</v>
      </c>
      <c r="J367" t="s">
        <v>809</v>
      </c>
      <c r="K367">
        <v>4.578</v>
      </c>
      <c r="M367">
        <v>16.968</v>
      </c>
      <c r="O367">
        <v>0.02642408757321946</v>
      </c>
      <c r="P367">
        <v>26.42408757321946</v>
      </c>
      <c r="Q367">
        <v>0.05</v>
      </c>
      <c r="R367" s="36" t="s">
        <v>807</v>
      </c>
      <c r="S367">
        <v>2.49515</v>
      </c>
      <c r="T367">
        <v>0.01</v>
      </c>
      <c r="U367" s="36" t="s">
        <v>807</v>
      </c>
      <c r="V367">
        <v>0.82288</v>
      </c>
      <c r="W367">
        <v>0</v>
      </c>
      <c r="X367" s="36" t="s">
        <v>793</v>
      </c>
      <c r="Y367">
        <v>0</v>
      </c>
      <c r="Z367">
        <v>0.03</v>
      </c>
      <c r="AA367" s="36" t="s">
        <v>807</v>
      </c>
      <c r="AB367">
        <v>0.76731</v>
      </c>
      <c r="AC367">
        <v>0.728</v>
      </c>
      <c r="AD367" s="36" t="s">
        <v>807</v>
      </c>
      <c r="AE367">
        <v>40.358135999999995</v>
      </c>
      <c r="AF367">
        <v>1.7565</v>
      </c>
      <c r="AG367" s="36" t="s">
        <v>807</v>
      </c>
      <c r="AH367">
        <v>36.57033</v>
      </c>
      <c r="AI367">
        <v>1.5747</v>
      </c>
      <c r="AJ367" s="36" t="s">
        <v>807</v>
      </c>
      <c r="AK367">
        <v>25.3967616</v>
      </c>
      <c r="AL367">
        <v>0.04</v>
      </c>
      <c r="AM367" s="36">
        <v>2</v>
      </c>
      <c r="AN367">
        <v>1.12824</v>
      </c>
      <c r="AP367" s="36" t="s">
        <v>807</v>
      </c>
      <c r="AS367">
        <v>70.86756357321946</v>
      </c>
      <c r="AT367">
        <v>63.0953316</v>
      </c>
      <c r="AU367">
        <v>1.123182361929602</v>
      </c>
      <c r="AV367">
        <v>11.603559273886464</v>
      </c>
    </row>
    <row r="368" spans="1:48" ht="12.75">
      <c r="A368" t="s">
        <v>14</v>
      </c>
      <c r="B368" s="20">
        <v>39699</v>
      </c>
      <c r="C368">
        <v>2008</v>
      </c>
      <c r="D368" t="s">
        <v>648</v>
      </c>
      <c r="F368" s="5">
        <v>3</v>
      </c>
      <c r="H368">
        <v>417</v>
      </c>
      <c r="I368">
        <v>0.85</v>
      </c>
      <c r="K368">
        <v>4.81</v>
      </c>
      <c r="M368">
        <v>19.998</v>
      </c>
      <c r="O368">
        <v>0.01548816618912483</v>
      </c>
      <c r="P368">
        <v>15.48816618912483</v>
      </c>
      <c r="Q368">
        <v>0.05</v>
      </c>
      <c r="R368" s="36" t="s">
        <v>807</v>
      </c>
      <c r="S368">
        <v>2.49515</v>
      </c>
      <c r="T368">
        <v>0.01</v>
      </c>
      <c r="U368" s="36" t="s">
        <v>807</v>
      </c>
      <c r="V368">
        <v>0.82288</v>
      </c>
      <c r="W368">
        <v>0</v>
      </c>
      <c r="X368" s="36" t="s">
        <v>793</v>
      </c>
      <c r="Y368">
        <v>0</v>
      </c>
      <c r="Z368">
        <v>0.04</v>
      </c>
      <c r="AA368" s="36" t="s">
        <v>807</v>
      </c>
      <c r="AB368">
        <v>1.02308</v>
      </c>
      <c r="AC368">
        <v>1.758</v>
      </c>
      <c r="AD368" s="36" t="s">
        <v>807</v>
      </c>
      <c r="AE368">
        <v>97.458246</v>
      </c>
      <c r="AF368">
        <v>2.864</v>
      </c>
      <c r="AG368" s="36" t="s">
        <v>807</v>
      </c>
      <c r="AH368">
        <v>59.628479999999996</v>
      </c>
      <c r="AI368">
        <v>2.6194</v>
      </c>
      <c r="AJ368" s="36" t="s">
        <v>807</v>
      </c>
      <c r="AK368">
        <v>42.2456832</v>
      </c>
      <c r="AL368">
        <v>0.06</v>
      </c>
      <c r="AM368" s="36">
        <v>2</v>
      </c>
      <c r="AN368">
        <v>1.6923599999999999</v>
      </c>
      <c r="AP368" s="36" t="s">
        <v>807</v>
      </c>
      <c r="AS368">
        <v>117.28752218912483</v>
      </c>
      <c r="AT368">
        <v>103.56652319999999</v>
      </c>
      <c r="AU368">
        <v>1.1324848857060488</v>
      </c>
      <c r="AV368">
        <v>12.425399738501216</v>
      </c>
    </row>
    <row r="369" spans="1:48" ht="12.75">
      <c r="A369" t="s">
        <v>15</v>
      </c>
      <c r="B369" s="20">
        <v>39699</v>
      </c>
      <c r="C369">
        <v>2008</v>
      </c>
      <c r="D369" t="s">
        <v>649</v>
      </c>
      <c r="F369" s="5">
        <v>2</v>
      </c>
      <c r="H369">
        <v>248</v>
      </c>
      <c r="I369">
        <v>0.425</v>
      </c>
      <c r="K369">
        <v>4.52</v>
      </c>
      <c r="M369">
        <v>37.36</v>
      </c>
      <c r="O369">
        <v>0.030199517204020202</v>
      </c>
      <c r="P369">
        <v>30.199517204020204</v>
      </c>
      <c r="Q369">
        <v>0.34</v>
      </c>
      <c r="R369" s="36" t="s">
        <v>807</v>
      </c>
      <c r="S369">
        <v>16.96702</v>
      </c>
      <c r="T369">
        <v>0.04</v>
      </c>
      <c r="U369" s="36" t="s">
        <v>807</v>
      </c>
      <c r="V369">
        <v>3.29152</v>
      </c>
      <c r="W369">
        <v>0.01</v>
      </c>
      <c r="X369" s="36">
        <v>0</v>
      </c>
      <c r="Y369">
        <v>0.43498</v>
      </c>
      <c r="Z369">
        <v>0.07</v>
      </c>
      <c r="AA369" s="36" t="s">
        <v>807</v>
      </c>
      <c r="AB369">
        <v>1.7903900000000004</v>
      </c>
      <c r="AC369">
        <v>2.855</v>
      </c>
      <c r="AD369" s="36" t="s">
        <v>807</v>
      </c>
      <c r="AE369">
        <v>158.27263499999998</v>
      </c>
      <c r="AF369">
        <v>5.671</v>
      </c>
      <c r="AG369" s="36" t="s">
        <v>807</v>
      </c>
      <c r="AH369">
        <v>118.07022</v>
      </c>
      <c r="AI369">
        <v>4.6451</v>
      </c>
      <c r="AJ369" s="36" t="s">
        <v>807</v>
      </c>
      <c r="AK369">
        <v>74.9161728</v>
      </c>
      <c r="AL369">
        <v>0.09</v>
      </c>
      <c r="AM369" s="36" t="s">
        <v>807</v>
      </c>
      <c r="AN369">
        <v>2.53854</v>
      </c>
      <c r="AP369" s="36" t="s">
        <v>807</v>
      </c>
      <c r="AS369">
        <v>210.95606220402018</v>
      </c>
      <c r="AT369">
        <v>195.52493280000002</v>
      </c>
      <c r="AU369">
        <v>1.0789215430637917</v>
      </c>
      <c r="AV369">
        <v>7.592546561183039</v>
      </c>
    </row>
    <row r="370" spans="1:48" ht="12.75">
      <c r="A370" t="s">
        <v>16</v>
      </c>
      <c r="B370" s="20">
        <v>39700</v>
      </c>
      <c r="C370">
        <v>2008</v>
      </c>
      <c r="D370" t="s">
        <v>650</v>
      </c>
      <c r="F370" s="5">
        <v>1.4333333333333333</v>
      </c>
      <c r="H370">
        <v>250</v>
      </c>
      <c r="I370">
        <v>0.6933333333333334</v>
      </c>
      <c r="K370">
        <v>3.828</v>
      </c>
      <c r="M370">
        <v>112.784</v>
      </c>
      <c r="O370">
        <v>0.14859356422870088</v>
      </c>
      <c r="P370">
        <v>148.59356422870087</v>
      </c>
      <c r="Q370">
        <v>1.97</v>
      </c>
      <c r="R370" s="36" t="s">
        <v>807</v>
      </c>
      <c r="S370">
        <v>98.30891</v>
      </c>
      <c r="T370">
        <v>0.27</v>
      </c>
      <c r="U370" s="36" t="s">
        <v>807</v>
      </c>
      <c r="V370">
        <v>22.217760000000002</v>
      </c>
      <c r="W370">
        <v>0.06</v>
      </c>
      <c r="X370" s="36" t="s">
        <v>807</v>
      </c>
      <c r="Y370">
        <v>2.60988</v>
      </c>
      <c r="Z370">
        <v>0.21</v>
      </c>
      <c r="AA370" s="36" t="s">
        <v>807</v>
      </c>
      <c r="AB370">
        <v>5.37117</v>
      </c>
      <c r="AC370">
        <v>4.349</v>
      </c>
      <c r="AD370" s="36" t="s">
        <v>807</v>
      </c>
      <c r="AE370">
        <v>241.095513</v>
      </c>
      <c r="AF370">
        <v>16.7639</v>
      </c>
      <c r="AG370" s="36" t="s">
        <v>807</v>
      </c>
      <c r="AH370">
        <v>349.024398</v>
      </c>
      <c r="AI370">
        <v>10.0686</v>
      </c>
      <c r="AJ370" s="36" t="s">
        <v>807</v>
      </c>
      <c r="AK370">
        <v>162.3863808</v>
      </c>
      <c r="AL370">
        <v>0.48</v>
      </c>
      <c r="AM370" s="36" t="s">
        <v>807</v>
      </c>
      <c r="AN370">
        <v>13.538879999999999</v>
      </c>
      <c r="AP370" s="36" t="s">
        <v>807</v>
      </c>
      <c r="AS370">
        <v>518.1967972287009</v>
      </c>
      <c r="AT370">
        <v>524.9496588</v>
      </c>
      <c r="AU370">
        <v>0.9871361730442199</v>
      </c>
      <c r="AV370">
        <v>-1.2947101593015888</v>
      </c>
    </row>
    <row r="371" spans="1:48" ht="12.75">
      <c r="A371" t="s">
        <v>17</v>
      </c>
      <c r="B371" s="20">
        <v>39700</v>
      </c>
      <c r="C371">
        <v>2008</v>
      </c>
      <c r="D371" t="s">
        <v>651</v>
      </c>
      <c r="F371" s="5">
        <v>0.23333333333333334</v>
      </c>
      <c r="H371">
        <v>86</v>
      </c>
      <c r="I371">
        <v>0.87</v>
      </c>
      <c r="K371">
        <v>4.186</v>
      </c>
      <c r="N371" t="s">
        <v>103</v>
      </c>
      <c r="O371">
        <v>0.0651628394060843</v>
      </c>
      <c r="P371">
        <v>65.1628394060843</v>
      </c>
      <c r="Q371">
        <v>0.14</v>
      </c>
      <c r="R371" s="36" t="s">
        <v>807</v>
      </c>
      <c r="S371">
        <v>6.986420000000001</v>
      </c>
      <c r="T371">
        <v>0.04</v>
      </c>
      <c r="U371" s="36" t="s">
        <v>807</v>
      </c>
      <c r="V371">
        <v>3.29152</v>
      </c>
      <c r="W371">
        <v>0</v>
      </c>
      <c r="X371" s="36" t="s">
        <v>793</v>
      </c>
      <c r="Y371">
        <v>0</v>
      </c>
      <c r="Z371">
        <v>0.1</v>
      </c>
      <c r="AA371" s="36" t="s">
        <v>807</v>
      </c>
      <c r="AB371">
        <v>2.5577000000000005</v>
      </c>
      <c r="AC371">
        <v>0.842</v>
      </c>
      <c r="AD371" s="36" t="s">
        <v>807</v>
      </c>
      <c r="AE371">
        <v>46.677954</v>
      </c>
      <c r="AF371">
        <v>4.6029</v>
      </c>
      <c r="AG371" s="36" t="s">
        <v>807</v>
      </c>
      <c r="AH371">
        <v>95.832378</v>
      </c>
      <c r="AI371">
        <v>1.2196</v>
      </c>
      <c r="AJ371" s="36" t="s">
        <v>807</v>
      </c>
      <c r="AK371">
        <v>19.6697088</v>
      </c>
      <c r="AL371">
        <v>0.06</v>
      </c>
      <c r="AM371" s="36">
        <v>2</v>
      </c>
      <c r="AN371">
        <v>1.6923599999999999</v>
      </c>
      <c r="AP371" s="36" t="s">
        <v>807</v>
      </c>
      <c r="AS371">
        <v>124.6764334060843</v>
      </c>
      <c r="AT371">
        <v>117.1944468</v>
      </c>
      <c r="AU371">
        <v>1.0638425011626431</v>
      </c>
      <c r="AV371">
        <v>6.18676096908345</v>
      </c>
    </row>
    <row r="372" spans="1:48" ht="12.75">
      <c r="A372" t="s">
        <v>18</v>
      </c>
      <c r="B372" s="20">
        <v>39700</v>
      </c>
      <c r="C372">
        <v>2008</v>
      </c>
      <c r="D372" t="s">
        <v>652</v>
      </c>
      <c r="F372" s="5">
        <v>2.6166666666666667</v>
      </c>
      <c r="H372">
        <v>873</v>
      </c>
      <c r="I372">
        <v>0.9</v>
      </c>
      <c r="J372" t="s">
        <v>809</v>
      </c>
      <c r="K372">
        <v>4.609</v>
      </c>
      <c r="M372">
        <v>12.789</v>
      </c>
      <c r="O372">
        <v>0.02460367604147628</v>
      </c>
      <c r="P372">
        <v>24.60367604147628</v>
      </c>
      <c r="Q372">
        <v>0.02</v>
      </c>
      <c r="R372" s="36" t="s">
        <v>794</v>
      </c>
      <c r="S372">
        <v>0.99806</v>
      </c>
      <c r="T372">
        <v>0</v>
      </c>
      <c r="U372" s="36" t="s">
        <v>803</v>
      </c>
      <c r="V372">
        <v>0</v>
      </c>
      <c r="W372">
        <v>0</v>
      </c>
      <c r="X372" s="36" t="s">
        <v>793</v>
      </c>
      <c r="Y372">
        <v>0</v>
      </c>
      <c r="Z372">
        <v>0</v>
      </c>
      <c r="AA372" s="36" t="s">
        <v>793</v>
      </c>
      <c r="AB372">
        <v>0</v>
      </c>
      <c r="AC372">
        <v>0.285</v>
      </c>
      <c r="AD372" s="36" t="s">
        <v>807</v>
      </c>
      <c r="AE372">
        <v>15.799544999999998</v>
      </c>
      <c r="AF372">
        <v>1.5774</v>
      </c>
      <c r="AG372" s="36" t="s">
        <v>807</v>
      </c>
      <c r="AH372">
        <v>32.841468</v>
      </c>
      <c r="AI372">
        <v>0.4042</v>
      </c>
      <c r="AJ372" s="36" t="s">
        <v>807</v>
      </c>
      <c r="AK372">
        <v>6.5189376</v>
      </c>
      <c r="AL372">
        <v>0.02</v>
      </c>
      <c r="AM372" s="36" t="s">
        <v>794</v>
      </c>
      <c r="AN372">
        <v>0.56412</v>
      </c>
      <c r="AP372" s="36" t="s">
        <v>807</v>
      </c>
      <c r="AS372">
        <v>41.40128104147628</v>
      </c>
      <c r="AT372">
        <v>39.9245256</v>
      </c>
      <c r="AU372">
        <v>1.0369886784948117</v>
      </c>
      <c r="AV372">
        <v>3.6317019220886055</v>
      </c>
    </row>
    <row r="373" spans="1:48" ht="12.75">
      <c r="A373" t="s">
        <v>19</v>
      </c>
      <c r="B373" s="20">
        <v>39700</v>
      </c>
      <c r="C373">
        <v>2008</v>
      </c>
      <c r="D373" t="s">
        <v>653</v>
      </c>
      <c r="F373" s="5">
        <v>2.9166666666666665</v>
      </c>
      <c r="H373">
        <v>489</v>
      </c>
      <c r="I373">
        <v>0.5633333333333334</v>
      </c>
      <c r="K373">
        <v>5.065</v>
      </c>
      <c r="M373">
        <v>5.216</v>
      </c>
      <c r="O373">
        <v>0.008609937521846002</v>
      </c>
      <c r="P373">
        <v>8.609937521846001</v>
      </c>
      <c r="Q373">
        <v>0</v>
      </c>
      <c r="R373" s="36" t="s">
        <v>793</v>
      </c>
      <c r="S373">
        <v>0</v>
      </c>
      <c r="T373">
        <v>0</v>
      </c>
      <c r="U373" s="36" t="s">
        <v>803</v>
      </c>
      <c r="V373">
        <v>0</v>
      </c>
      <c r="W373">
        <v>0</v>
      </c>
      <c r="X373" s="36" t="s">
        <v>793</v>
      </c>
      <c r="Y373">
        <v>0</v>
      </c>
      <c r="Z373">
        <v>0</v>
      </c>
      <c r="AA373" s="36" t="s">
        <v>793</v>
      </c>
      <c r="AB373">
        <v>0</v>
      </c>
      <c r="AC373">
        <v>0.144</v>
      </c>
      <c r="AD373" s="36" t="s">
        <v>807</v>
      </c>
      <c r="AE373">
        <v>7.982927999999999</v>
      </c>
      <c r="AF373">
        <v>0.4038</v>
      </c>
      <c r="AG373" s="36" t="s">
        <v>807</v>
      </c>
      <c r="AH373">
        <v>8.407116</v>
      </c>
      <c r="AI373">
        <v>0.4046</v>
      </c>
      <c r="AJ373" s="36" t="s">
        <v>807</v>
      </c>
      <c r="AK373">
        <v>6.5253888</v>
      </c>
      <c r="AL373">
        <v>0.02</v>
      </c>
      <c r="AM373" s="36" t="s">
        <v>794</v>
      </c>
      <c r="AN373">
        <v>0.56412</v>
      </c>
      <c r="AP373" s="36" t="s">
        <v>807</v>
      </c>
      <c r="AS373">
        <v>16.592865521846</v>
      </c>
      <c r="AT373">
        <v>15.4966248</v>
      </c>
      <c r="AU373">
        <v>1.0707406119715825</v>
      </c>
      <c r="AV373">
        <v>6.832397216977291</v>
      </c>
    </row>
    <row r="374" spans="1:48" ht="12.75">
      <c r="A374" t="s">
        <v>20</v>
      </c>
      <c r="B374" s="20">
        <v>39700</v>
      </c>
      <c r="C374">
        <v>2008</v>
      </c>
      <c r="D374" t="s">
        <v>654</v>
      </c>
      <c r="F374" s="5">
        <v>2.933333333333333</v>
      </c>
      <c r="H374">
        <v>1222</v>
      </c>
      <c r="I374">
        <v>0.58</v>
      </c>
      <c r="K374">
        <v>5.41</v>
      </c>
      <c r="M374">
        <v>5.357</v>
      </c>
      <c r="O374">
        <v>0.003890451449942805</v>
      </c>
      <c r="P374">
        <v>3.890451449942805</v>
      </c>
      <c r="Q374">
        <v>0.02</v>
      </c>
      <c r="R374" s="36" t="s">
        <v>794</v>
      </c>
      <c r="S374">
        <v>0.99806</v>
      </c>
      <c r="T374">
        <v>0</v>
      </c>
      <c r="U374" s="36" t="s">
        <v>803</v>
      </c>
      <c r="V374">
        <v>0</v>
      </c>
      <c r="W374">
        <v>0</v>
      </c>
      <c r="X374" s="36" t="s">
        <v>793</v>
      </c>
      <c r="Y374">
        <v>0</v>
      </c>
      <c r="Z374">
        <v>0</v>
      </c>
      <c r="AA374" s="36" t="s">
        <v>793</v>
      </c>
      <c r="AB374">
        <v>0</v>
      </c>
      <c r="AC374">
        <v>0.376</v>
      </c>
      <c r="AD374" s="36" t="s">
        <v>807</v>
      </c>
      <c r="AE374">
        <v>20.844312</v>
      </c>
      <c r="AF374">
        <v>0.7028</v>
      </c>
      <c r="AG374" s="36" t="s">
        <v>807</v>
      </c>
      <c r="AH374">
        <v>14.632296</v>
      </c>
      <c r="AI374">
        <v>0.3652</v>
      </c>
      <c r="AJ374" s="36" t="s">
        <v>807</v>
      </c>
      <c r="AK374">
        <v>5.889945600000001</v>
      </c>
      <c r="AL374">
        <v>0.02</v>
      </c>
      <c r="AM374" s="36" t="s">
        <v>794</v>
      </c>
      <c r="AN374">
        <v>0.56412</v>
      </c>
      <c r="AP374" s="36" t="s">
        <v>807</v>
      </c>
      <c r="AS374">
        <v>25.732823449942803</v>
      </c>
      <c r="AT374">
        <v>21.0863616</v>
      </c>
      <c r="AU374">
        <v>1.220353892154766</v>
      </c>
      <c r="AV374">
        <v>19.84853792301743</v>
      </c>
    </row>
    <row r="375" spans="1:48" ht="12.75">
      <c r="A375" t="s">
        <v>21</v>
      </c>
      <c r="B375" s="20">
        <v>39700</v>
      </c>
      <c r="C375">
        <v>2008</v>
      </c>
      <c r="D375" t="s">
        <v>655</v>
      </c>
      <c r="F375" s="5">
        <v>2.3833333333333333</v>
      </c>
      <c r="H375">
        <v>762</v>
      </c>
      <c r="I375">
        <v>0.5833333333333334</v>
      </c>
      <c r="K375">
        <v>5.723</v>
      </c>
      <c r="M375">
        <v>4.622</v>
      </c>
      <c r="O375">
        <v>0.001892343618644976</v>
      </c>
      <c r="P375">
        <v>1.892343618644976</v>
      </c>
      <c r="Q375">
        <v>0.01</v>
      </c>
      <c r="R375" s="36" t="s">
        <v>794</v>
      </c>
      <c r="S375">
        <v>0.49903</v>
      </c>
      <c r="T375">
        <v>0</v>
      </c>
      <c r="U375" s="36" t="s">
        <v>803</v>
      </c>
      <c r="V375">
        <v>0</v>
      </c>
      <c r="W375">
        <v>0</v>
      </c>
      <c r="X375" s="36" t="s">
        <v>793</v>
      </c>
      <c r="Y375">
        <v>0</v>
      </c>
      <c r="Z375">
        <v>0.01</v>
      </c>
      <c r="AA375" s="36" t="s">
        <v>794</v>
      </c>
      <c r="AB375">
        <v>0.25577</v>
      </c>
      <c r="AC375">
        <v>0.348</v>
      </c>
      <c r="AD375" s="36" t="s">
        <v>807</v>
      </c>
      <c r="AE375">
        <v>19.292075999999998</v>
      </c>
      <c r="AF375">
        <v>0.6162</v>
      </c>
      <c r="AG375" s="36" t="s">
        <v>807</v>
      </c>
      <c r="AH375">
        <v>12.829284</v>
      </c>
      <c r="AI375">
        <v>0.3173</v>
      </c>
      <c r="AJ375" s="36" t="s">
        <v>807</v>
      </c>
      <c r="AK375">
        <v>5.1174144</v>
      </c>
      <c r="AL375">
        <v>0.02</v>
      </c>
      <c r="AM375" s="36" t="s">
        <v>794</v>
      </c>
      <c r="AN375">
        <v>0.56412</v>
      </c>
      <c r="AP375" s="36" t="s">
        <v>807</v>
      </c>
      <c r="AS375">
        <v>21.939219618644973</v>
      </c>
      <c r="AT375">
        <v>18.510818399999998</v>
      </c>
      <c r="AU375">
        <v>1.1852106775919198</v>
      </c>
      <c r="AV375">
        <v>16.951287991693327</v>
      </c>
    </row>
    <row r="376" spans="1:48" ht="12.75">
      <c r="A376" t="s">
        <v>22</v>
      </c>
      <c r="B376" s="20">
        <v>39701</v>
      </c>
      <c r="C376">
        <v>2008</v>
      </c>
      <c r="D376" t="s">
        <v>656</v>
      </c>
      <c r="F376" s="5">
        <v>1.6833333333333333</v>
      </c>
      <c r="H376">
        <v>419</v>
      </c>
      <c r="I376">
        <v>0.7233333333333333</v>
      </c>
      <c r="K376">
        <v>5.486</v>
      </c>
      <c r="M376">
        <v>3.212</v>
      </c>
      <c r="O376">
        <v>0.00326587832172336</v>
      </c>
      <c r="P376">
        <v>3.2658783217233602</v>
      </c>
      <c r="Q376">
        <v>0.01</v>
      </c>
      <c r="R376" s="36" t="s">
        <v>794</v>
      </c>
      <c r="S376">
        <v>0.49903</v>
      </c>
      <c r="T376">
        <v>0</v>
      </c>
      <c r="U376" s="36" t="s">
        <v>803</v>
      </c>
      <c r="V376">
        <v>0</v>
      </c>
      <c r="W376">
        <v>0</v>
      </c>
      <c r="X376" s="36" t="s">
        <v>793</v>
      </c>
      <c r="Y376">
        <v>0</v>
      </c>
      <c r="Z376">
        <v>0.01</v>
      </c>
      <c r="AA376" s="36" t="s">
        <v>794</v>
      </c>
      <c r="AB376">
        <v>0.25577</v>
      </c>
      <c r="AC376">
        <v>0.083</v>
      </c>
      <c r="AD376" s="36" t="s">
        <v>794</v>
      </c>
      <c r="AE376">
        <v>4.601271</v>
      </c>
      <c r="AF376">
        <v>0.3473</v>
      </c>
      <c r="AG376" s="36" t="s">
        <v>807</v>
      </c>
      <c r="AH376">
        <v>7.230786</v>
      </c>
      <c r="AI376">
        <v>0.1331</v>
      </c>
      <c r="AJ376" s="36" t="s">
        <v>807</v>
      </c>
      <c r="AK376">
        <v>2.1466368</v>
      </c>
      <c r="AL376">
        <v>0.02</v>
      </c>
      <c r="AM376" s="36" t="s">
        <v>794</v>
      </c>
      <c r="AN376">
        <v>0.56412</v>
      </c>
      <c r="AP376" s="36" t="s">
        <v>807</v>
      </c>
      <c r="AS376">
        <v>8.62194932172336</v>
      </c>
      <c r="AT376">
        <v>9.9415428</v>
      </c>
      <c r="AU376">
        <v>0.8672647188848153</v>
      </c>
      <c r="AV376">
        <v>-14.217082320760401</v>
      </c>
    </row>
    <row r="377" spans="1:48" ht="12.75">
      <c r="A377" t="s">
        <v>23</v>
      </c>
      <c r="B377" s="20">
        <v>39701</v>
      </c>
      <c r="C377">
        <v>2008</v>
      </c>
      <c r="D377" t="s">
        <v>657</v>
      </c>
      <c r="F377" s="5">
        <v>2.65</v>
      </c>
      <c r="H377">
        <v>779</v>
      </c>
      <c r="I377">
        <v>0.6233333333333333</v>
      </c>
      <c r="K377">
        <v>5.402</v>
      </c>
      <c r="M377">
        <v>2.86</v>
      </c>
      <c r="O377">
        <v>0.003962780342554394</v>
      </c>
      <c r="P377">
        <v>3.9627803425543937</v>
      </c>
      <c r="Q377">
        <v>0.05</v>
      </c>
      <c r="R377" s="36" t="s">
        <v>807</v>
      </c>
      <c r="S377">
        <v>2.49515</v>
      </c>
      <c r="T377">
        <v>0</v>
      </c>
      <c r="U377" s="36" t="s">
        <v>803</v>
      </c>
      <c r="V377">
        <v>0</v>
      </c>
      <c r="W377">
        <v>0</v>
      </c>
      <c r="X377" s="36" t="s">
        <v>793</v>
      </c>
      <c r="Y377">
        <v>0</v>
      </c>
      <c r="Z377">
        <v>0</v>
      </c>
      <c r="AA377" s="36" t="s">
        <v>793</v>
      </c>
      <c r="AB377">
        <v>0</v>
      </c>
      <c r="AC377">
        <v>0.037</v>
      </c>
      <c r="AD377" s="36" t="s">
        <v>794</v>
      </c>
      <c r="AE377">
        <v>2.051169</v>
      </c>
      <c r="AF377">
        <v>0.216</v>
      </c>
      <c r="AG377" s="36" t="s">
        <v>807</v>
      </c>
      <c r="AH377">
        <v>4.49712</v>
      </c>
      <c r="AI377">
        <v>0.0807</v>
      </c>
      <c r="AJ377" s="36" t="s">
        <v>807</v>
      </c>
      <c r="AK377">
        <v>1.3015295999999998</v>
      </c>
      <c r="AL377">
        <v>0.02</v>
      </c>
      <c r="AM377" s="36" t="s">
        <v>794</v>
      </c>
      <c r="AN377">
        <v>0.56412</v>
      </c>
      <c r="AP377" s="36" t="s">
        <v>807</v>
      </c>
      <c r="AS377">
        <v>8.509099342554393</v>
      </c>
      <c r="AT377">
        <v>6.362769599999999</v>
      </c>
      <c r="AU377">
        <v>1.3373263338899453</v>
      </c>
      <c r="AV377">
        <v>28.86429070677031</v>
      </c>
    </row>
    <row r="378" spans="1:48" ht="12.75">
      <c r="A378" t="s">
        <v>24</v>
      </c>
      <c r="B378" s="20">
        <v>39701</v>
      </c>
      <c r="C378">
        <v>2008</v>
      </c>
      <c r="D378" t="s">
        <v>658</v>
      </c>
      <c r="F378" s="5">
        <v>1.5</v>
      </c>
      <c r="H378">
        <v>427</v>
      </c>
      <c r="I378">
        <v>0.465</v>
      </c>
      <c r="K378">
        <v>5.327</v>
      </c>
      <c r="M378">
        <v>3.152</v>
      </c>
      <c r="O378">
        <v>0.004709773263969529</v>
      </c>
      <c r="P378">
        <v>4.709773263969529</v>
      </c>
      <c r="Q378">
        <v>0.04</v>
      </c>
      <c r="R378" s="36" t="s">
        <v>807</v>
      </c>
      <c r="S378">
        <v>1.99612</v>
      </c>
      <c r="T378">
        <v>0</v>
      </c>
      <c r="U378" s="36" t="s">
        <v>803</v>
      </c>
      <c r="V378">
        <v>0</v>
      </c>
      <c r="W378">
        <v>0.01</v>
      </c>
      <c r="X378" s="36">
        <v>0</v>
      </c>
      <c r="Y378">
        <v>0.43498</v>
      </c>
      <c r="Z378">
        <v>0</v>
      </c>
      <c r="AA378" s="36" t="s">
        <v>793</v>
      </c>
      <c r="AB378">
        <v>0</v>
      </c>
      <c r="AC378">
        <v>0.05</v>
      </c>
      <c r="AD378" s="36" t="s">
        <v>794</v>
      </c>
      <c r="AE378">
        <v>2.77185</v>
      </c>
      <c r="AF378">
        <v>0.299</v>
      </c>
      <c r="AG378" s="36" t="s">
        <v>807</v>
      </c>
      <c r="AH378">
        <v>6.22518</v>
      </c>
      <c r="AI378">
        <v>0.094</v>
      </c>
      <c r="AJ378" s="36" t="s">
        <v>807</v>
      </c>
      <c r="AK378">
        <v>1.516032</v>
      </c>
      <c r="AL378">
        <v>0.02</v>
      </c>
      <c r="AM378" s="36" t="s">
        <v>794</v>
      </c>
      <c r="AN378">
        <v>0.56412</v>
      </c>
      <c r="AP378" s="36" t="s">
        <v>807</v>
      </c>
      <c r="AS378">
        <v>9.912723263969529</v>
      </c>
      <c r="AT378">
        <v>8.305332</v>
      </c>
      <c r="AU378">
        <v>1.1935372678623237</v>
      </c>
      <c r="AV378">
        <v>17.6461344603397</v>
      </c>
    </row>
    <row r="379" spans="1:48" ht="12.75">
      <c r="A379" t="s">
        <v>25</v>
      </c>
      <c r="B379" s="20">
        <v>39703</v>
      </c>
      <c r="C379">
        <v>2008</v>
      </c>
      <c r="D379" t="s">
        <v>659</v>
      </c>
      <c r="F379" s="5">
        <v>1.8666666666666667</v>
      </c>
      <c r="H379">
        <v>182</v>
      </c>
      <c r="I379">
        <v>0.3</v>
      </c>
      <c r="K379">
        <v>3.669</v>
      </c>
      <c r="M379">
        <v>127.385</v>
      </c>
      <c r="O379">
        <v>0.214289060112006</v>
      </c>
      <c r="P379">
        <v>214.28906011200598</v>
      </c>
      <c r="Q379">
        <v>1.29</v>
      </c>
      <c r="R379" s="36" t="s">
        <v>807</v>
      </c>
      <c r="S379">
        <v>64.37487</v>
      </c>
      <c r="T379">
        <v>0.19</v>
      </c>
      <c r="U379" s="36" t="s">
        <v>807</v>
      </c>
      <c r="V379">
        <v>15.63472</v>
      </c>
      <c r="W379">
        <v>0.32</v>
      </c>
      <c r="X379" s="36" t="s">
        <v>807</v>
      </c>
      <c r="Y379">
        <v>13.91936</v>
      </c>
      <c r="Z379">
        <v>0.09</v>
      </c>
      <c r="AA379" s="36" t="s">
        <v>807</v>
      </c>
      <c r="AB379">
        <v>2.30193</v>
      </c>
      <c r="AC379">
        <v>4.009</v>
      </c>
      <c r="AD379" s="36" t="s">
        <v>807</v>
      </c>
      <c r="AE379">
        <v>222.246933</v>
      </c>
      <c r="AF379">
        <v>8.7419</v>
      </c>
      <c r="AG379" s="36" t="s">
        <v>807</v>
      </c>
      <c r="AH379">
        <v>182.00635799999998</v>
      </c>
      <c r="AI379">
        <v>20.3561</v>
      </c>
      <c r="AJ379" s="36" t="s">
        <v>807</v>
      </c>
      <c r="AK379">
        <v>328.3031808</v>
      </c>
      <c r="AL379">
        <v>0.54</v>
      </c>
      <c r="AM379" s="36" t="s">
        <v>807</v>
      </c>
      <c r="AN379">
        <v>15.231240000000001</v>
      </c>
      <c r="AP379" s="36" t="s">
        <v>807</v>
      </c>
      <c r="AS379">
        <v>532.766873112006</v>
      </c>
      <c r="AT379">
        <v>525.5407788</v>
      </c>
      <c r="AU379">
        <v>1.0137498260905762</v>
      </c>
      <c r="AV379">
        <v>1.3655942672153774</v>
      </c>
    </row>
    <row r="380" spans="1:48" ht="12.75">
      <c r="A380" t="s">
        <v>26</v>
      </c>
      <c r="B380" s="20">
        <v>39703</v>
      </c>
      <c r="C380">
        <v>2008</v>
      </c>
      <c r="D380" t="s">
        <v>660</v>
      </c>
      <c r="F380" s="5">
        <v>2.9</v>
      </c>
      <c r="H380">
        <v>1343</v>
      </c>
      <c r="I380">
        <v>0.68</v>
      </c>
      <c r="K380">
        <v>3.745</v>
      </c>
      <c r="M380">
        <v>99.794</v>
      </c>
      <c r="O380">
        <v>0.1798870915128789</v>
      </c>
      <c r="P380">
        <v>179.8870915128789</v>
      </c>
      <c r="Q380">
        <v>0.46</v>
      </c>
      <c r="R380" s="36" t="s">
        <v>807</v>
      </c>
      <c r="S380">
        <v>22.95538</v>
      </c>
      <c r="T380">
        <v>0.09</v>
      </c>
      <c r="U380" s="36" t="s">
        <v>807</v>
      </c>
      <c r="V380">
        <v>7.405919999999999</v>
      </c>
      <c r="W380">
        <v>0.27</v>
      </c>
      <c r="X380" s="36" t="s">
        <v>807</v>
      </c>
      <c r="Y380">
        <v>11.74446</v>
      </c>
      <c r="Z380">
        <v>0.07</v>
      </c>
      <c r="AA380" s="36" t="s">
        <v>807</v>
      </c>
      <c r="AB380">
        <v>1.7903900000000004</v>
      </c>
      <c r="AC380">
        <v>3.331</v>
      </c>
      <c r="AD380" s="36" t="s">
        <v>807</v>
      </c>
      <c r="AE380">
        <v>184.66064699999998</v>
      </c>
      <c r="AF380">
        <v>8.1341</v>
      </c>
      <c r="AG380" s="36" t="s">
        <v>807</v>
      </c>
      <c r="AH380">
        <v>169.35196200000001</v>
      </c>
      <c r="AI380">
        <v>12.1474</v>
      </c>
      <c r="AJ380" s="36" t="s">
        <v>807</v>
      </c>
      <c r="AK380">
        <v>195.91326719999998</v>
      </c>
      <c r="AL380">
        <v>0.56</v>
      </c>
      <c r="AM380" s="36" t="s">
        <v>807</v>
      </c>
      <c r="AN380">
        <v>15.79536</v>
      </c>
      <c r="AP380" s="36" t="s">
        <v>807</v>
      </c>
      <c r="AS380">
        <v>408.44388851287886</v>
      </c>
      <c r="AT380">
        <v>381.06058920000004</v>
      </c>
      <c r="AU380">
        <v>1.0718607488913179</v>
      </c>
      <c r="AV380">
        <v>6.936831920752543</v>
      </c>
    </row>
    <row r="381" spans="1:48" ht="12.75">
      <c r="A381" t="s">
        <v>27</v>
      </c>
      <c r="B381" s="20">
        <v>39703</v>
      </c>
      <c r="C381">
        <v>2008</v>
      </c>
      <c r="D381" t="s">
        <v>661</v>
      </c>
      <c r="F381" s="5">
        <v>2.6333333333333333</v>
      </c>
      <c r="H381">
        <v>2282</v>
      </c>
      <c r="I381">
        <v>1.0833333333333333</v>
      </c>
      <c r="J381" t="s">
        <v>809</v>
      </c>
      <c r="K381">
        <v>3.806</v>
      </c>
      <c r="M381">
        <v>79.452</v>
      </c>
      <c r="O381">
        <v>0.1563147642640955</v>
      </c>
      <c r="P381">
        <v>156.3147642640955</v>
      </c>
      <c r="Q381">
        <v>0.38</v>
      </c>
      <c r="R381" s="36" t="s">
        <v>807</v>
      </c>
      <c r="S381">
        <v>18.96314</v>
      </c>
      <c r="T381">
        <v>0.07</v>
      </c>
      <c r="U381" s="36" t="s">
        <v>807</v>
      </c>
      <c r="V381">
        <v>5.76016</v>
      </c>
      <c r="W381">
        <v>0.29</v>
      </c>
      <c r="X381" s="36" t="s">
        <v>807</v>
      </c>
      <c r="Y381">
        <v>12.614419999999999</v>
      </c>
      <c r="Z381">
        <v>0.06</v>
      </c>
      <c r="AA381" s="36" t="s">
        <v>807</v>
      </c>
      <c r="AB381">
        <v>1.53462</v>
      </c>
      <c r="AC381">
        <v>1.799</v>
      </c>
      <c r="AD381" s="36" t="s">
        <v>807</v>
      </c>
      <c r="AE381">
        <v>99.731163</v>
      </c>
      <c r="AF381">
        <v>7.1844</v>
      </c>
      <c r="AG381" s="36" t="s">
        <v>807</v>
      </c>
      <c r="AH381">
        <v>149.579208</v>
      </c>
      <c r="AI381">
        <v>6.8783</v>
      </c>
      <c r="AJ381" s="36" t="s">
        <v>807</v>
      </c>
      <c r="AK381">
        <v>110.9332224</v>
      </c>
      <c r="AL381">
        <v>0.54</v>
      </c>
      <c r="AM381" s="36" t="s">
        <v>807</v>
      </c>
      <c r="AN381">
        <v>15.231240000000001</v>
      </c>
      <c r="AP381" s="36" t="s">
        <v>807</v>
      </c>
      <c r="AS381">
        <v>294.9182672640955</v>
      </c>
      <c r="AT381">
        <v>275.7436704</v>
      </c>
      <c r="AU381">
        <v>1.0695377588768598</v>
      </c>
      <c r="AV381">
        <v>6.720124682779218</v>
      </c>
    </row>
    <row r="382" spans="1:48" ht="12.75">
      <c r="A382" t="s">
        <v>28</v>
      </c>
      <c r="B382" s="20">
        <v>39703</v>
      </c>
      <c r="C382">
        <v>2008</v>
      </c>
      <c r="D382" t="s">
        <v>662</v>
      </c>
      <c r="F382" s="5">
        <v>1.25</v>
      </c>
      <c r="H382">
        <v>645</v>
      </c>
      <c r="I382">
        <v>1.0466666666666666</v>
      </c>
      <c r="J382" t="s">
        <v>809</v>
      </c>
      <c r="K382">
        <v>3.874</v>
      </c>
      <c r="M382">
        <v>66.663</v>
      </c>
      <c r="O382">
        <v>0.13365955165464422</v>
      </c>
      <c r="P382">
        <v>133.65955165464422</v>
      </c>
      <c r="Q382">
        <v>0.3</v>
      </c>
      <c r="R382" s="36" t="s">
        <v>807</v>
      </c>
      <c r="S382">
        <v>14.970899999999999</v>
      </c>
      <c r="T382">
        <v>0.05</v>
      </c>
      <c r="U382" s="36" t="s">
        <v>807</v>
      </c>
      <c r="V382">
        <v>4.1144</v>
      </c>
      <c r="W382">
        <v>0.21</v>
      </c>
      <c r="X382" s="36" t="s">
        <v>807</v>
      </c>
      <c r="Y382">
        <v>9.13458</v>
      </c>
      <c r="Z382">
        <v>0.04</v>
      </c>
      <c r="AA382" s="36" t="s">
        <v>807</v>
      </c>
      <c r="AB382">
        <v>1.02308</v>
      </c>
      <c r="AC382">
        <v>1.514</v>
      </c>
      <c r="AD382" s="36" t="s">
        <v>807</v>
      </c>
      <c r="AE382">
        <v>83.931618</v>
      </c>
      <c r="AF382">
        <v>6.5051</v>
      </c>
      <c r="AG382" s="36" t="s">
        <v>807</v>
      </c>
      <c r="AH382">
        <v>135.436182</v>
      </c>
      <c r="AI382">
        <v>5.223</v>
      </c>
      <c r="AJ382" s="36" t="s">
        <v>807</v>
      </c>
      <c r="AK382">
        <v>84.236544</v>
      </c>
      <c r="AL382">
        <v>0.42</v>
      </c>
      <c r="AM382" s="36" t="s">
        <v>807</v>
      </c>
      <c r="AN382">
        <v>11.84652</v>
      </c>
      <c r="AP382" s="36" t="s">
        <v>807</v>
      </c>
      <c r="AS382">
        <v>246.8341296546442</v>
      </c>
      <c r="AT382">
        <v>231.519246</v>
      </c>
      <c r="AU382">
        <v>1.0661495055777963</v>
      </c>
      <c r="AV382">
        <v>6.403167379632346</v>
      </c>
    </row>
    <row r="383" spans="1:48" ht="12.75">
      <c r="A383" t="s">
        <v>29</v>
      </c>
      <c r="B383" s="20">
        <v>39703</v>
      </c>
      <c r="C383">
        <v>2008</v>
      </c>
      <c r="D383" t="s">
        <v>663</v>
      </c>
      <c r="F383" s="5">
        <v>2.216666666666667</v>
      </c>
      <c r="H383">
        <v>1192</v>
      </c>
      <c r="I383">
        <v>0.95</v>
      </c>
      <c r="J383" t="s">
        <v>809</v>
      </c>
      <c r="K383">
        <v>3.833</v>
      </c>
      <c r="M383">
        <v>71.9</v>
      </c>
      <c r="O383">
        <v>0.14689262776438672</v>
      </c>
      <c r="P383">
        <v>146.89262776438673</v>
      </c>
      <c r="Q383">
        <v>0.11</v>
      </c>
      <c r="R383" s="36" t="s">
        <v>807</v>
      </c>
      <c r="S383">
        <v>5.48933</v>
      </c>
      <c r="T383">
        <v>0.03</v>
      </c>
      <c r="U383" s="36" t="s">
        <v>807</v>
      </c>
      <c r="V383">
        <v>2.4686399999999997</v>
      </c>
      <c r="W383">
        <v>0.09</v>
      </c>
      <c r="X383" s="36" t="s">
        <v>807</v>
      </c>
      <c r="Y383">
        <v>3.9148199999999997</v>
      </c>
      <c r="Z383">
        <v>0.02</v>
      </c>
      <c r="AA383" s="36" t="s">
        <v>807</v>
      </c>
      <c r="AB383">
        <v>0.51154</v>
      </c>
      <c r="AC383">
        <v>1.589</v>
      </c>
      <c r="AD383" s="36" t="s">
        <v>807</v>
      </c>
      <c r="AE383">
        <v>88.089393</v>
      </c>
      <c r="AF383">
        <v>7.9331</v>
      </c>
      <c r="AG383" s="36" t="s">
        <v>807</v>
      </c>
      <c r="AH383">
        <v>165.16714199999998</v>
      </c>
      <c r="AI383">
        <v>3.3613</v>
      </c>
      <c r="AJ383" s="36" t="s">
        <v>807</v>
      </c>
      <c r="AK383">
        <v>54.2110464</v>
      </c>
      <c r="AL383">
        <v>0.26</v>
      </c>
      <c r="AM383" s="36" t="s">
        <v>807</v>
      </c>
      <c r="AN383">
        <v>7.33356</v>
      </c>
      <c r="AP383" s="36" t="s">
        <v>807</v>
      </c>
      <c r="AS383">
        <v>247.3663507643867</v>
      </c>
      <c r="AT383">
        <v>226.7117484</v>
      </c>
      <c r="AU383">
        <v>1.0911051258267597</v>
      </c>
      <c r="AV383">
        <v>8.713586390424974</v>
      </c>
    </row>
    <row r="384" spans="1:48" ht="12.75">
      <c r="A384" t="s">
        <v>30</v>
      </c>
      <c r="B384" s="20">
        <v>39703</v>
      </c>
      <c r="C384">
        <v>2008</v>
      </c>
      <c r="D384" t="s">
        <v>664</v>
      </c>
      <c r="F384" s="5">
        <v>0.48333333333333334</v>
      </c>
      <c r="H384">
        <v>297</v>
      </c>
      <c r="I384">
        <v>1.12</v>
      </c>
      <c r="J384" t="s">
        <v>809</v>
      </c>
      <c r="K384">
        <v>4.476</v>
      </c>
      <c r="M384">
        <v>16.011</v>
      </c>
      <c r="O384">
        <v>0.033419504002611435</v>
      </c>
      <c r="P384">
        <v>33.41950400261143</v>
      </c>
      <c r="Q384">
        <v>0.02</v>
      </c>
      <c r="R384" s="36" t="s">
        <v>794</v>
      </c>
      <c r="S384">
        <v>0.99806</v>
      </c>
      <c r="T384">
        <v>0</v>
      </c>
      <c r="U384" s="36" t="s">
        <v>803</v>
      </c>
      <c r="V384">
        <v>0</v>
      </c>
      <c r="W384">
        <v>0.01</v>
      </c>
      <c r="X384" s="36">
        <v>0</v>
      </c>
      <c r="Y384">
        <v>0.43498</v>
      </c>
      <c r="Z384">
        <v>0.01</v>
      </c>
      <c r="AA384" s="36" t="s">
        <v>794</v>
      </c>
      <c r="AB384">
        <v>0.25577</v>
      </c>
      <c r="AC384">
        <v>0.212</v>
      </c>
      <c r="AD384" s="36" t="s">
        <v>807</v>
      </c>
      <c r="AE384">
        <v>11.752643999999998</v>
      </c>
      <c r="AF384">
        <v>1.7938</v>
      </c>
      <c r="AG384" s="36" t="s">
        <v>807</v>
      </c>
      <c r="AH384">
        <v>37.346916</v>
      </c>
      <c r="AI384">
        <v>0.3586</v>
      </c>
      <c r="AJ384" s="36" t="s">
        <v>807</v>
      </c>
      <c r="AK384">
        <v>5.7835008</v>
      </c>
      <c r="AL384">
        <v>0.02</v>
      </c>
      <c r="AM384" s="36" t="s">
        <v>794</v>
      </c>
      <c r="AN384">
        <v>0.56412</v>
      </c>
      <c r="AP384" s="36" t="s">
        <v>807</v>
      </c>
      <c r="AS384">
        <v>46.86095800261143</v>
      </c>
      <c r="AT384">
        <v>43.6945368</v>
      </c>
      <c r="AU384">
        <v>1.07246721065164</v>
      </c>
      <c r="AV384">
        <v>6.993327593236492</v>
      </c>
    </row>
    <row r="385" spans="1:48" ht="12.75">
      <c r="A385" t="s">
        <v>31</v>
      </c>
      <c r="B385" s="20">
        <v>39703</v>
      </c>
      <c r="C385">
        <v>2008</v>
      </c>
      <c r="D385" t="s">
        <v>665</v>
      </c>
      <c r="F385" s="5">
        <v>1.6666666666666667</v>
      </c>
      <c r="H385">
        <v>1090</v>
      </c>
      <c r="I385">
        <v>1.34</v>
      </c>
      <c r="J385" t="s">
        <v>809</v>
      </c>
      <c r="K385">
        <v>4.595</v>
      </c>
      <c r="M385">
        <v>11.178</v>
      </c>
      <c r="O385">
        <v>0.025409727055493072</v>
      </c>
      <c r="P385">
        <v>25.40972705549307</v>
      </c>
      <c r="Q385">
        <v>0.02</v>
      </c>
      <c r="R385" s="36" t="s">
        <v>794</v>
      </c>
      <c r="S385">
        <v>0.99806</v>
      </c>
      <c r="T385">
        <v>0</v>
      </c>
      <c r="U385" s="36" t="s">
        <v>803</v>
      </c>
      <c r="V385">
        <v>0</v>
      </c>
      <c r="W385">
        <v>0</v>
      </c>
      <c r="X385" s="36" t="s">
        <v>793</v>
      </c>
      <c r="Y385">
        <v>0</v>
      </c>
      <c r="Z385">
        <v>0.01</v>
      </c>
      <c r="AA385" s="36" t="s">
        <v>794</v>
      </c>
      <c r="AB385">
        <v>0.25577</v>
      </c>
      <c r="AC385">
        <v>0.148</v>
      </c>
      <c r="AD385" s="36" t="s">
        <v>807</v>
      </c>
      <c r="AE385">
        <v>8.204676</v>
      </c>
      <c r="AF385">
        <v>1.1564</v>
      </c>
      <c r="AG385" s="36" t="s">
        <v>807</v>
      </c>
      <c r="AH385">
        <v>24.076248000000003</v>
      </c>
      <c r="AI385">
        <v>0.5939</v>
      </c>
      <c r="AJ385" s="36" t="s">
        <v>807</v>
      </c>
      <c r="AK385">
        <v>9.578419199999999</v>
      </c>
      <c r="AL385">
        <v>0</v>
      </c>
      <c r="AM385" s="36" t="s">
        <v>793</v>
      </c>
      <c r="AN385">
        <v>0</v>
      </c>
      <c r="AP385" s="36" t="s">
        <v>807</v>
      </c>
      <c r="AS385">
        <v>34.868233055493064</v>
      </c>
      <c r="AT385">
        <v>33.654667200000006</v>
      </c>
      <c r="AU385">
        <v>1.0360593628301593</v>
      </c>
      <c r="AV385">
        <v>3.5420738204839024</v>
      </c>
    </row>
    <row r="386" spans="1:48" ht="12.75">
      <c r="A386" t="s">
        <v>32</v>
      </c>
      <c r="B386" s="20">
        <v>39703</v>
      </c>
      <c r="C386">
        <v>2008</v>
      </c>
      <c r="D386" t="s">
        <v>666</v>
      </c>
      <c r="F386" s="5">
        <v>1.3166666666666667</v>
      </c>
      <c r="H386">
        <v>840</v>
      </c>
      <c r="I386">
        <v>1.17</v>
      </c>
      <c r="J386" t="s">
        <v>809</v>
      </c>
      <c r="K386">
        <v>4.471</v>
      </c>
      <c r="M386">
        <v>17.824</v>
      </c>
      <c r="O386">
        <v>0.03380648362059817</v>
      </c>
      <c r="P386">
        <v>33.806483620598165</v>
      </c>
      <c r="Q386">
        <v>0.02</v>
      </c>
      <c r="R386" s="36" t="s">
        <v>794</v>
      </c>
      <c r="S386">
        <v>0.99806</v>
      </c>
      <c r="T386">
        <v>0</v>
      </c>
      <c r="U386" s="36" t="s">
        <v>803</v>
      </c>
      <c r="V386">
        <v>0</v>
      </c>
      <c r="W386">
        <v>0</v>
      </c>
      <c r="X386" s="36" t="s">
        <v>793</v>
      </c>
      <c r="Y386">
        <v>0</v>
      </c>
      <c r="Z386">
        <v>0.01</v>
      </c>
      <c r="AA386" s="36" t="s">
        <v>794</v>
      </c>
      <c r="AB386">
        <v>0.25577</v>
      </c>
      <c r="AC386">
        <v>0.375</v>
      </c>
      <c r="AD386" s="36" t="s">
        <v>807</v>
      </c>
      <c r="AE386">
        <v>20.788874999999997</v>
      </c>
      <c r="AF386">
        <v>1.8249</v>
      </c>
      <c r="AG386" s="36" t="s">
        <v>807</v>
      </c>
      <c r="AH386">
        <v>37.994418</v>
      </c>
      <c r="AI386">
        <v>0.9854</v>
      </c>
      <c r="AJ386" s="36" t="s">
        <v>807</v>
      </c>
      <c r="AK386">
        <v>15.8925312</v>
      </c>
      <c r="AL386">
        <v>0.02</v>
      </c>
      <c r="AM386" s="36" t="s">
        <v>794</v>
      </c>
      <c r="AN386">
        <v>0.56412</v>
      </c>
      <c r="AP386" s="36" t="s">
        <v>807</v>
      </c>
      <c r="AS386">
        <v>55.84918862059816</v>
      </c>
      <c r="AT386">
        <v>54.451069200000006</v>
      </c>
      <c r="AU386">
        <v>1.0256766201497869</v>
      </c>
      <c r="AV386">
        <v>2.5351154171773165</v>
      </c>
    </row>
    <row r="387" spans="1:48" ht="12.75">
      <c r="A387" t="s">
        <v>33</v>
      </c>
      <c r="B387" s="20">
        <v>39704</v>
      </c>
      <c r="C387">
        <v>2008</v>
      </c>
      <c r="D387" t="s">
        <v>667</v>
      </c>
      <c r="F387" s="5">
        <v>3</v>
      </c>
      <c r="H387">
        <v>2332</v>
      </c>
      <c r="I387">
        <v>0.91</v>
      </c>
      <c r="K387">
        <v>4.039</v>
      </c>
      <c r="M387">
        <v>48.739</v>
      </c>
      <c r="O387">
        <v>0.09141132414702516</v>
      </c>
      <c r="P387">
        <v>91.41132414702516</v>
      </c>
      <c r="Q387">
        <v>0.03</v>
      </c>
      <c r="R387" s="36" t="s">
        <v>794</v>
      </c>
      <c r="S387">
        <v>1.4970899999999998</v>
      </c>
      <c r="T387">
        <v>0.01</v>
      </c>
      <c r="U387" s="36" t="s">
        <v>807</v>
      </c>
      <c r="V387">
        <v>0.82288</v>
      </c>
      <c r="W387">
        <v>0.01</v>
      </c>
      <c r="X387" s="36">
        <v>0</v>
      </c>
      <c r="Y387">
        <v>0.43498</v>
      </c>
      <c r="Z387">
        <v>0.01</v>
      </c>
      <c r="AA387" s="36" t="s">
        <v>794</v>
      </c>
      <c r="AB387">
        <v>0.25577</v>
      </c>
      <c r="AC387">
        <v>1.478</v>
      </c>
      <c r="AD387" s="36" t="s">
        <v>807</v>
      </c>
      <c r="AE387">
        <v>81.935886</v>
      </c>
      <c r="AF387">
        <v>5.5916</v>
      </c>
      <c r="AG387" s="36" t="s">
        <v>807</v>
      </c>
      <c r="AH387">
        <v>116.41711199999999</v>
      </c>
      <c r="AI387">
        <v>2.6634</v>
      </c>
      <c r="AJ387" s="36" t="s">
        <v>807</v>
      </c>
      <c r="AK387">
        <v>42.9553152</v>
      </c>
      <c r="AL387">
        <v>0.04</v>
      </c>
      <c r="AM387" s="36">
        <v>2</v>
      </c>
      <c r="AN387">
        <v>1.12824</v>
      </c>
      <c r="AP387" s="36" t="s">
        <v>807</v>
      </c>
      <c r="AS387">
        <v>176.35793014702514</v>
      </c>
      <c r="AT387">
        <v>160.5006672</v>
      </c>
      <c r="AU387">
        <v>1.0987987353801176</v>
      </c>
      <c r="AV387">
        <v>9.414788918502378</v>
      </c>
    </row>
    <row r="388" spans="1:48" ht="12.75">
      <c r="A388" t="s">
        <v>34</v>
      </c>
      <c r="B388" s="20">
        <v>39704</v>
      </c>
      <c r="C388">
        <v>2008</v>
      </c>
      <c r="D388" t="s">
        <v>668</v>
      </c>
      <c r="F388" s="5">
        <v>3</v>
      </c>
      <c r="H388">
        <v>2076</v>
      </c>
      <c r="I388">
        <v>0.8666666666666667</v>
      </c>
      <c r="J388" t="s">
        <v>809</v>
      </c>
      <c r="K388">
        <v>4.012</v>
      </c>
      <c r="M388">
        <v>51.156</v>
      </c>
      <c r="O388">
        <v>0.09727472237769669</v>
      </c>
      <c r="P388">
        <v>97.27472237769669</v>
      </c>
      <c r="Q388">
        <v>0.03</v>
      </c>
      <c r="R388" s="36" t="s">
        <v>794</v>
      </c>
      <c r="S388">
        <v>1.4970899999999998</v>
      </c>
      <c r="T388">
        <v>0</v>
      </c>
      <c r="U388" s="36" t="s">
        <v>803</v>
      </c>
      <c r="V388">
        <v>0</v>
      </c>
      <c r="W388">
        <v>0.01</v>
      </c>
      <c r="X388" s="36">
        <v>0</v>
      </c>
      <c r="Y388">
        <v>0.43498</v>
      </c>
      <c r="Z388">
        <v>0.01</v>
      </c>
      <c r="AA388" s="36" t="s">
        <v>794</v>
      </c>
      <c r="AB388">
        <v>0.25577</v>
      </c>
      <c r="AC388">
        <v>1.416</v>
      </c>
      <c r="AD388" s="36" t="s">
        <v>807</v>
      </c>
      <c r="AE388">
        <v>78.498792</v>
      </c>
      <c r="AF388">
        <v>5.3929</v>
      </c>
      <c r="AG388" s="36" t="s">
        <v>807</v>
      </c>
      <c r="AH388">
        <v>112.280178</v>
      </c>
      <c r="AI388">
        <v>3.1686</v>
      </c>
      <c r="AJ388" s="36" t="s">
        <v>807</v>
      </c>
      <c r="AK388">
        <v>51.103180800000004</v>
      </c>
      <c r="AL388">
        <v>0.04</v>
      </c>
      <c r="AM388" s="36">
        <v>2</v>
      </c>
      <c r="AN388">
        <v>1.12824</v>
      </c>
      <c r="AP388" s="36" t="s">
        <v>807</v>
      </c>
      <c r="AS388">
        <v>177.9613543776967</v>
      </c>
      <c r="AT388">
        <v>164.5115988</v>
      </c>
      <c r="AU388">
        <v>1.081755667538359</v>
      </c>
      <c r="AV388">
        <v>7.854492130196399</v>
      </c>
    </row>
    <row r="389" spans="1:48" ht="12.75">
      <c r="A389" t="s">
        <v>35</v>
      </c>
      <c r="B389" s="20">
        <v>39704</v>
      </c>
      <c r="C389">
        <v>2008</v>
      </c>
      <c r="D389" t="s">
        <v>669</v>
      </c>
      <c r="F389" s="5">
        <v>2.9833333333333334</v>
      </c>
      <c r="H389">
        <v>810</v>
      </c>
      <c r="I389">
        <v>0.44</v>
      </c>
      <c r="K389">
        <v>3.846</v>
      </c>
      <c r="M389">
        <v>78.345</v>
      </c>
      <c r="O389">
        <v>0.1425607593602188</v>
      </c>
      <c r="P389">
        <v>142.5607593602188</v>
      </c>
      <c r="Q389">
        <v>0.1</v>
      </c>
      <c r="R389" s="36" t="s">
        <v>807</v>
      </c>
      <c r="S389">
        <v>4.9903</v>
      </c>
      <c r="T389">
        <v>0.01</v>
      </c>
      <c r="U389" s="36" t="s">
        <v>807</v>
      </c>
      <c r="V389">
        <v>0.82288</v>
      </c>
      <c r="W389">
        <v>0.02</v>
      </c>
      <c r="X389" s="36">
        <v>0</v>
      </c>
      <c r="Y389">
        <v>0.86996</v>
      </c>
      <c r="Z389">
        <v>0.03</v>
      </c>
      <c r="AA389" s="36" t="s">
        <v>807</v>
      </c>
      <c r="AB389">
        <v>0.76731</v>
      </c>
      <c r="AC389">
        <v>2.486</v>
      </c>
      <c r="AD389" s="36" t="s">
        <v>807</v>
      </c>
      <c r="AE389">
        <v>137.816382</v>
      </c>
      <c r="AF389">
        <v>8.5348</v>
      </c>
      <c r="AG389" s="36" t="s">
        <v>807</v>
      </c>
      <c r="AH389">
        <v>177.69453600000003</v>
      </c>
      <c r="AI389">
        <v>5.7423</v>
      </c>
      <c r="AJ389" s="36" t="s">
        <v>807</v>
      </c>
      <c r="AK389">
        <v>92.6118144</v>
      </c>
      <c r="AL389">
        <v>0.08</v>
      </c>
      <c r="AM389" s="36" t="s">
        <v>807</v>
      </c>
      <c r="AN389">
        <v>2.25648</v>
      </c>
      <c r="AP389" s="36" t="s">
        <v>807</v>
      </c>
      <c r="AS389">
        <v>287.8275913602188</v>
      </c>
      <c r="AT389">
        <v>272.56283040000005</v>
      </c>
      <c r="AU389">
        <v>1.056004558427196</v>
      </c>
      <c r="AV389">
        <v>5.44790216516236</v>
      </c>
    </row>
    <row r="390" spans="1:48" ht="12.75">
      <c r="A390" t="s">
        <v>36</v>
      </c>
      <c r="B390" s="20">
        <v>39704</v>
      </c>
      <c r="C390">
        <v>2008</v>
      </c>
      <c r="D390" t="s">
        <v>670</v>
      </c>
      <c r="F390" s="5">
        <v>2.85</v>
      </c>
      <c r="H390">
        <v>288</v>
      </c>
      <c r="I390">
        <v>0.31333333333333335</v>
      </c>
      <c r="K390">
        <v>3.887</v>
      </c>
      <c r="M390">
        <v>75.726</v>
      </c>
      <c r="O390">
        <v>0.12971792709839566</v>
      </c>
      <c r="P390">
        <v>129.71792709839568</v>
      </c>
      <c r="Q390">
        <v>0.1</v>
      </c>
      <c r="R390" s="36" t="s">
        <v>807</v>
      </c>
      <c r="S390">
        <v>4.9903</v>
      </c>
      <c r="T390">
        <v>0.01</v>
      </c>
      <c r="U390" s="36" t="s">
        <v>807</v>
      </c>
      <c r="V390">
        <v>0.82288</v>
      </c>
      <c r="W390">
        <v>0.02</v>
      </c>
      <c r="X390" s="36">
        <v>0</v>
      </c>
      <c r="Y390">
        <v>0.86996</v>
      </c>
      <c r="Z390">
        <v>0.04</v>
      </c>
      <c r="AA390" s="36" t="s">
        <v>807</v>
      </c>
      <c r="AB390">
        <v>1.02308</v>
      </c>
      <c r="AC390">
        <v>2.868</v>
      </c>
      <c r="AD390" s="36" t="s">
        <v>807</v>
      </c>
      <c r="AE390">
        <v>158.993316</v>
      </c>
      <c r="AF390">
        <v>8.8688</v>
      </c>
      <c r="AG390" s="36" t="s">
        <v>807</v>
      </c>
      <c r="AH390">
        <v>184.648416</v>
      </c>
      <c r="AI390">
        <v>5.7317</v>
      </c>
      <c r="AJ390" s="36" t="s">
        <v>807</v>
      </c>
      <c r="AK390">
        <v>92.4408576</v>
      </c>
      <c r="AL390">
        <v>0.1</v>
      </c>
      <c r="AM390" s="36" t="s">
        <v>807</v>
      </c>
      <c r="AN390">
        <v>2.8206</v>
      </c>
      <c r="AP390" s="36" t="s">
        <v>807</v>
      </c>
      <c r="AS390">
        <v>296.4174630983956</v>
      </c>
      <c r="AT390">
        <v>279.9098736</v>
      </c>
      <c r="AU390">
        <v>1.058974659543398</v>
      </c>
      <c r="AV390">
        <v>5.728546417028406</v>
      </c>
    </row>
    <row r="391" spans="1:48" ht="12.75">
      <c r="A391" t="s">
        <v>37</v>
      </c>
      <c r="B391" s="20">
        <v>39704</v>
      </c>
      <c r="C391">
        <v>2008</v>
      </c>
      <c r="D391" t="s">
        <v>671</v>
      </c>
      <c r="F391" s="5">
        <v>2.066666666666667</v>
      </c>
      <c r="H391">
        <v>133</v>
      </c>
      <c r="I391">
        <v>0.16</v>
      </c>
      <c r="K391">
        <v>4.109</v>
      </c>
      <c r="M391">
        <v>46.423</v>
      </c>
      <c r="O391">
        <v>0.07780365510398043</v>
      </c>
      <c r="P391">
        <v>77.80365510398043</v>
      </c>
      <c r="Q391">
        <v>0.1</v>
      </c>
      <c r="R391" s="36" t="s">
        <v>807</v>
      </c>
      <c r="S391">
        <v>4.9903</v>
      </c>
      <c r="T391">
        <v>0.01</v>
      </c>
      <c r="U391" s="36" t="s">
        <v>807</v>
      </c>
      <c r="V391">
        <v>0.82288</v>
      </c>
      <c r="W391">
        <v>0.01</v>
      </c>
      <c r="X391" s="36">
        <v>0</v>
      </c>
      <c r="Y391">
        <v>0.43498</v>
      </c>
      <c r="Z391">
        <v>0.02</v>
      </c>
      <c r="AA391" s="36" t="s">
        <v>807</v>
      </c>
      <c r="AB391">
        <v>0.51154</v>
      </c>
      <c r="AC391">
        <v>2.19</v>
      </c>
      <c r="AD391" s="36" t="s">
        <v>807</v>
      </c>
      <c r="AE391">
        <v>121.40702999999999</v>
      </c>
      <c r="AF391">
        <v>6.1409</v>
      </c>
      <c r="AG391" s="36" t="s">
        <v>807</v>
      </c>
      <c r="AH391">
        <v>127.853538</v>
      </c>
      <c r="AI391">
        <v>3.4196</v>
      </c>
      <c r="AJ391" s="36" t="s">
        <v>807</v>
      </c>
      <c r="AK391">
        <v>55.1513088</v>
      </c>
      <c r="AL391">
        <v>0.08</v>
      </c>
      <c r="AM391" s="36" t="s">
        <v>807</v>
      </c>
      <c r="AN391">
        <v>2.25648</v>
      </c>
      <c r="AP391" s="36" t="s">
        <v>807</v>
      </c>
      <c r="AS391">
        <v>205.97038510398042</v>
      </c>
      <c r="AT391">
        <v>185.2613268</v>
      </c>
      <c r="AU391">
        <v>1.1117829536346622</v>
      </c>
      <c r="AV391">
        <v>10.586594937919047</v>
      </c>
    </row>
    <row r="392" spans="1:48" ht="12.75">
      <c r="A392" t="s">
        <v>38</v>
      </c>
      <c r="B392" s="20">
        <v>39704</v>
      </c>
      <c r="C392">
        <v>2008</v>
      </c>
      <c r="D392" t="s">
        <v>672</v>
      </c>
      <c r="F392" s="5">
        <v>2.783333333333333</v>
      </c>
      <c r="H392">
        <v>199</v>
      </c>
      <c r="I392">
        <v>0.19</v>
      </c>
      <c r="K392">
        <v>4.038</v>
      </c>
      <c r="M392">
        <v>82.07</v>
      </c>
      <c r="O392">
        <v>0.09162204901219993</v>
      </c>
      <c r="P392">
        <v>91.62204901219994</v>
      </c>
      <c r="Q392">
        <v>0.31</v>
      </c>
      <c r="R392" s="36" t="s">
        <v>807</v>
      </c>
      <c r="S392">
        <v>15.46993</v>
      </c>
      <c r="T392">
        <v>0.05</v>
      </c>
      <c r="U392" s="36" t="s">
        <v>807</v>
      </c>
      <c r="V392">
        <v>4.1144</v>
      </c>
      <c r="W392">
        <v>0.04</v>
      </c>
      <c r="X392" s="36" t="s">
        <v>807</v>
      </c>
      <c r="Y392">
        <v>1.73992</v>
      </c>
      <c r="Z392">
        <v>0.05</v>
      </c>
      <c r="AA392" s="36" t="s">
        <v>807</v>
      </c>
      <c r="AB392">
        <v>1.2788500000000003</v>
      </c>
      <c r="AC392">
        <v>5.705</v>
      </c>
      <c r="AD392" s="36" t="s">
        <v>807</v>
      </c>
      <c r="AE392">
        <v>316.268085</v>
      </c>
      <c r="AF392">
        <v>13.7859</v>
      </c>
      <c r="AG392" s="36" t="s">
        <v>807</v>
      </c>
      <c r="AH392">
        <v>287.022438</v>
      </c>
      <c r="AI392">
        <v>6.6217</v>
      </c>
      <c r="AJ392" s="36" t="s">
        <v>807</v>
      </c>
      <c r="AK392">
        <v>106.79477759999999</v>
      </c>
      <c r="AL392">
        <v>0.22</v>
      </c>
      <c r="AM392" s="36" t="s">
        <v>807</v>
      </c>
      <c r="AN392">
        <v>6.2053199999999995</v>
      </c>
      <c r="AP392" s="36" t="s">
        <v>807</v>
      </c>
      <c r="AS392">
        <v>430.49323401219993</v>
      </c>
      <c r="AT392">
        <v>400.02253559999997</v>
      </c>
      <c r="AU392">
        <v>1.076172454550583</v>
      </c>
      <c r="AV392">
        <v>7.337777204743004</v>
      </c>
    </row>
    <row r="393" spans="1:48" ht="12.75">
      <c r="A393" t="s">
        <v>39</v>
      </c>
      <c r="B393" s="20">
        <v>39704</v>
      </c>
      <c r="C393">
        <v>2008</v>
      </c>
      <c r="D393" t="s">
        <v>673</v>
      </c>
      <c r="F393" s="5">
        <v>3</v>
      </c>
      <c r="H393">
        <v>503</v>
      </c>
      <c r="I393">
        <v>0.26</v>
      </c>
      <c r="K393">
        <v>3.857</v>
      </c>
      <c r="M393">
        <v>119.128</v>
      </c>
      <c r="O393">
        <v>0.13899526312133537</v>
      </c>
      <c r="P393">
        <v>138.99526312133537</v>
      </c>
      <c r="Q393">
        <v>0.41</v>
      </c>
      <c r="R393" s="36" t="s">
        <v>807</v>
      </c>
      <c r="S393">
        <v>20.46023</v>
      </c>
      <c r="T393">
        <v>0.06</v>
      </c>
      <c r="U393" s="36" t="s">
        <v>807</v>
      </c>
      <c r="V393">
        <v>4.9372799999999994</v>
      </c>
      <c r="W393">
        <v>0.06</v>
      </c>
      <c r="X393" s="36" t="s">
        <v>807</v>
      </c>
      <c r="Y393">
        <v>2.60988</v>
      </c>
      <c r="Z393">
        <v>0.11</v>
      </c>
      <c r="AA393" s="36" t="s">
        <v>807</v>
      </c>
      <c r="AB393">
        <v>2.81347</v>
      </c>
      <c r="AC393">
        <v>8.128</v>
      </c>
      <c r="AD393" s="36" t="s">
        <v>807</v>
      </c>
      <c r="AE393">
        <v>450.591936</v>
      </c>
      <c r="AF393">
        <v>20.793</v>
      </c>
      <c r="AG393" s="36" t="s">
        <v>807</v>
      </c>
      <c r="AH393">
        <v>432.91026</v>
      </c>
      <c r="AI393">
        <v>9.6169</v>
      </c>
      <c r="AJ393" s="36" t="s">
        <v>807</v>
      </c>
      <c r="AK393">
        <v>155.10136319999998</v>
      </c>
      <c r="AL393">
        <v>0.24</v>
      </c>
      <c r="AM393" s="36" t="s">
        <v>807</v>
      </c>
      <c r="AN393">
        <v>6.7694399999999995</v>
      </c>
      <c r="AP393" s="36" t="s">
        <v>807</v>
      </c>
      <c r="AS393">
        <v>620.4080591213353</v>
      </c>
      <c r="AT393">
        <v>594.7810632000001</v>
      </c>
      <c r="AU393">
        <v>1.0430864355086538</v>
      </c>
      <c r="AV393">
        <v>4.21777901901901</v>
      </c>
    </row>
    <row r="394" spans="1:48" ht="12.75">
      <c r="A394" t="s">
        <v>40</v>
      </c>
      <c r="B394" s="20">
        <v>39705</v>
      </c>
      <c r="C394">
        <v>2008</v>
      </c>
      <c r="D394" t="s">
        <v>674</v>
      </c>
      <c r="F394" s="5">
        <v>2.75</v>
      </c>
      <c r="H394">
        <v>1715</v>
      </c>
      <c r="I394">
        <v>0.6533333333333333</v>
      </c>
      <c r="K394">
        <v>4.238</v>
      </c>
      <c r="M394">
        <v>46.624</v>
      </c>
      <c r="O394">
        <v>0.05780960474057179</v>
      </c>
      <c r="P394">
        <v>57.80960474057179</v>
      </c>
      <c r="Q394">
        <v>0.11</v>
      </c>
      <c r="R394" s="36" t="s">
        <v>807</v>
      </c>
      <c r="S394">
        <v>5.48933</v>
      </c>
      <c r="T394">
        <v>0.01</v>
      </c>
      <c r="U394" s="36" t="s">
        <v>807</v>
      </c>
      <c r="V394">
        <v>0.82288</v>
      </c>
      <c r="W394">
        <v>0.02</v>
      </c>
      <c r="X394" s="36">
        <v>0</v>
      </c>
      <c r="Y394">
        <v>0.86996</v>
      </c>
      <c r="Z394">
        <v>0.05</v>
      </c>
      <c r="AA394" s="36" t="s">
        <v>807</v>
      </c>
      <c r="AB394">
        <v>1.2788500000000003</v>
      </c>
      <c r="AC394">
        <v>2.934</v>
      </c>
      <c r="AD394" s="36" t="s">
        <v>807</v>
      </c>
      <c r="AE394">
        <v>162.65215800000001</v>
      </c>
      <c r="AF394">
        <v>7.0749</v>
      </c>
      <c r="AG394" s="36" t="s">
        <v>807</v>
      </c>
      <c r="AH394">
        <v>147.299418</v>
      </c>
      <c r="AI394">
        <v>3.6398</v>
      </c>
      <c r="AJ394" s="36" t="s">
        <v>807</v>
      </c>
      <c r="AK394">
        <v>58.702694400000006</v>
      </c>
      <c r="AL394">
        <v>0.08</v>
      </c>
      <c r="AM394" s="36" t="s">
        <v>807</v>
      </c>
      <c r="AN394">
        <v>2.25648</v>
      </c>
      <c r="AP394" s="36" t="s">
        <v>807</v>
      </c>
      <c r="AS394">
        <v>228.92278274057182</v>
      </c>
      <c r="AT394">
        <v>208.25859240000003</v>
      </c>
      <c r="AU394">
        <v>1.099223710783958</v>
      </c>
      <c r="AV394">
        <v>9.453371765403961</v>
      </c>
    </row>
    <row r="395" spans="1:48" ht="12.75">
      <c r="A395" t="s">
        <v>41</v>
      </c>
      <c r="B395" s="20">
        <v>39705</v>
      </c>
      <c r="C395">
        <v>2008</v>
      </c>
      <c r="D395" t="s">
        <v>675</v>
      </c>
      <c r="F395" s="5">
        <v>1.05</v>
      </c>
      <c r="H395">
        <v>616</v>
      </c>
      <c r="I395">
        <v>0.97</v>
      </c>
      <c r="J395" t="s">
        <v>809</v>
      </c>
      <c r="K395">
        <v>4.893</v>
      </c>
      <c r="M395">
        <v>7.21</v>
      </c>
      <c r="O395">
        <v>0.012793813041575253</v>
      </c>
      <c r="P395">
        <v>12.793813041575254</v>
      </c>
      <c r="Q395">
        <v>0.02</v>
      </c>
      <c r="R395" s="36" t="s">
        <v>794</v>
      </c>
      <c r="S395">
        <v>0.99806</v>
      </c>
      <c r="T395">
        <v>0</v>
      </c>
      <c r="U395" s="36" t="s">
        <v>803</v>
      </c>
      <c r="V395">
        <v>0</v>
      </c>
      <c r="W395">
        <v>0</v>
      </c>
      <c r="X395" s="36" t="s">
        <v>793</v>
      </c>
      <c r="Y395">
        <v>0</v>
      </c>
      <c r="Z395">
        <v>0.02</v>
      </c>
      <c r="AA395" s="36" t="s">
        <v>807</v>
      </c>
      <c r="AB395">
        <v>0.51154</v>
      </c>
      <c r="AC395">
        <v>0.282</v>
      </c>
      <c r="AD395" s="36" t="s">
        <v>807</v>
      </c>
      <c r="AE395">
        <v>15.633233999999998</v>
      </c>
      <c r="AF395">
        <v>1.0904</v>
      </c>
      <c r="AG395" s="36" t="s">
        <v>807</v>
      </c>
      <c r="AH395">
        <v>22.702128000000002</v>
      </c>
      <c r="AI395">
        <v>0.289</v>
      </c>
      <c r="AJ395" s="36" t="s">
        <v>807</v>
      </c>
      <c r="AK395">
        <v>4.660991999999999</v>
      </c>
      <c r="AL395">
        <v>0</v>
      </c>
      <c r="AM395" s="36" t="s">
        <v>793</v>
      </c>
      <c r="AN395">
        <v>0</v>
      </c>
      <c r="AP395" s="36" t="s">
        <v>807</v>
      </c>
      <c r="AS395">
        <v>29.936647041575252</v>
      </c>
      <c r="AT395">
        <v>27.363120000000002</v>
      </c>
      <c r="AU395">
        <v>1.0940509357695778</v>
      </c>
      <c r="AV395">
        <v>8.982678898879168</v>
      </c>
    </row>
    <row r="396" spans="1:48" ht="12.75">
      <c r="A396" t="s">
        <v>42</v>
      </c>
      <c r="B396" s="20">
        <v>39705</v>
      </c>
      <c r="C396">
        <v>2008</v>
      </c>
      <c r="D396" t="s">
        <v>676</v>
      </c>
      <c r="F396" s="5">
        <v>0.6666666666666666</v>
      </c>
      <c r="H396">
        <v>225</v>
      </c>
      <c r="I396">
        <v>1.2</v>
      </c>
      <c r="J396" t="s">
        <v>809</v>
      </c>
      <c r="K396">
        <v>4.608</v>
      </c>
      <c r="M396">
        <v>12.89</v>
      </c>
      <c r="O396">
        <v>0.024660393372343416</v>
      </c>
      <c r="P396">
        <v>24.660393372343417</v>
      </c>
      <c r="Q396">
        <v>0.04</v>
      </c>
      <c r="R396" s="36" t="s">
        <v>807</v>
      </c>
      <c r="S396">
        <v>1.99612</v>
      </c>
      <c r="T396">
        <v>0</v>
      </c>
      <c r="U396" s="36" t="s">
        <v>803</v>
      </c>
      <c r="V396">
        <v>0</v>
      </c>
      <c r="W396">
        <v>0.02</v>
      </c>
      <c r="X396" s="36">
        <v>0</v>
      </c>
      <c r="Y396">
        <v>0.86996</v>
      </c>
      <c r="Z396">
        <v>0.06</v>
      </c>
      <c r="AA396" s="36" t="s">
        <v>807</v>
      </c>
      <c r="AB396">
        <v>1.53462</v>
      </c>
      <c r="AC396">
        <v>0.273</v>
      </c>
      <c r="AD396" s="36" t="s">
        <v>807</v>
      </c>
      <c r="AE396">
        <v>15.134301</v>
      </c>
      <c r="AF396">
        <v>1.6308</v>
      </c>
      <c r="AG396" s="36" t="s">
        <v>807</v>
      </c>
      <c r="AH396">
        <v>33.953256</v>
      </c>
      <c r="AI396">
        <v>0.4234</v>
      </c>
      <c r="AJ396" s="36" t="s">
        <v>807</v>
      </c>
      <c r="AK396">
        <v>6.8285952</v>
      </c>
      <c r="AL396">
        <v>0.02</v>
      </c>
      <c r="AM396" s="36" t="s">
        <v>794</v>
      </c>
      <c r="AN396">
        <v>0.56412</v>
      </c>
      <c r="AP396" s="36" t="s">
        <v>807</v>
      </c>
      <c r="AS396">
        <v>44.195394372343415</v>
      </c>
      <c r="AT396">
        <v>41.34597120000001</v>
      </c>
      <c r="AU396">
        <v>1.0689165858158245</v>
      </c>
      <c r="AV396">
        <v>6.662094188649849</v>
      </c>
    </row>
    <row r="397" spans="1:48" ht="12.75">
      <c r="A397" t="s">
        <v>43</v>
      </c>
      <c r="B397" s="20">
        <v>39705</v>
      </c>
      <c r="C397">
        <v>2008</v>
      </c>
      <c r="D397" t="s">
        <v>677</v>
      </c>
      <c r="F397" s="5">
        <v>2.6666666666666665</v>
      </c>
      <c r="H397">
        <v>350</v>
      </c>
      <c r="I397">
        <v>1.1066666666666667</v>
      </c>
      <c r="J397" t="s">
        <v>809</v>
      </c>
      <c r="K397">
        <v>4.271</v>
      </c>
      <c r="M397">
        <v>29.706</v>
      </c>
      <c r="O397">
        <v>0.05357966575133419</v>
      </c>
      <c r="P397">
        <v>53.57966575133419</v>
      </c>
      <c r="Q397">
        <v>0.1</v>
      </c>
      <c r="R397" s="36" t="s">
        <v>807</v>
      </c>
      <c r="S397">
        <v>4.9903</v>
      </c>
      <c r="T397">
        <v>0.02</v>
      </c>
      <c r="U397" s="36" t="s">
        <v>807</v>
      </c>
      <c r="V397">
        <v>1.64576</v>
      </c>
      <c r="W397">
        <v>0.13</v>
      </c>
      <c r="X397" s="36" t="s">
        <v>807</v>
      </c>
      <c r="Y397">
        <v>5.654739999999999</v>
      </c>
      <c r="Z397">
        <v>0.05</v>
      </c>
      <c r="AA397" s="36" t="s">
        <v>807</v>
      </c>
      <c r="AB397">
        <v>1.2788500000000003</v>
      </c>
      <c r="AC397">
        <v>0.762</v>
      </c>
      <c r="AD397" s="36" t="s">
        <v>807</v>
      </c>
      <c r="AE397">
        <v>42.242993999999996</v>
      </c>
      <c r="AF397">
        <v>4.1528</v>
      </c>
      <c r="AG397" s="36" t="s">
        <v>807</v>
      </c>
      <c r="AH397">
        <v>86.461296</v>
      </c>
      <c r="AI397">
        <v>1.0576</v>
      </c>
      <c r="AJ397" s="36" t="s">
        <v>807</v>
      </c>
      <c r="AK397">
        <v>17.0569728</v>
      </c>
      <c r="AL397">
        <v>0.18</v>
      </c>
      <c r="AM397" s="36" t="s">
        <v>807</v>
      </c>
      <c r="AN397">
        <v>5.07708</v>
      </c>
      <c r="AP397" s="36" t="s">
        <v>807</v>
      </c>
      <c r="AS397">
        <v>109.3923097513342</v>
      </c>
      <c r="AT397">
        <v>108.5953488</v>
      </c>
      <c r="AU397">
        <v>1.0073388129431027</v>
      </c>
      <c r="AV397">
        <v>0.7311982307902279</v>
      </c>
    </row>
    <row r="398" spans="1:48" ht="12.75">
      <c r="A398" t="s">
        <v>44</v>
      </c>
      <c r="B398" s="20">
        <v>39706</v>
      </c>
      <c r="C398">
        <v>2008</v>
      </c>
      <c r="D398" t="s">
        <v>678</v>
      </c>
      <c r="F398" s="5">
        <v>0.9166666666666666</v>
      </c>
      <c r="H398">
        <v>138</v>
      </c>
      <c r="I398">
        <v>0.74</v>
      </c>
      <c r="K398">
        <v>4.596</v>
      </c>
      <c r="M398">
        <v>14.803</v>
      </c>
      <c r="O398">
        <v>0.025351286304979077</v>
      </c>
      <c r="P398">
        <v>25.351286304979077</v>
      </c>
      <c r="Q398">
        <v>0.07</v>
      </c>
      <c r="R398" s="36" t="s">
        <v>807</v>
      </c>
      <c r="S398">
        <v>3.4932100000000004</v>
      </c>
      <c r="T398">
        <v>0.02</v>
      </c>
      <c r="U398" s="36" t="s">
        <v>807</v>
      </c>
      <c r="V398">
        <v>1.64576</v>
      </c>
      <c r="W398">
        <v>0.08</v>
      </c>
      <c r="X398" s="36" t="s">
        <v>807</v>
      </c>
      <c r="Y398">
        <v>3.47984</v>
      </c>
      <c r="Z398">
        <v>0.06</v>
      </c>
      <c r="AA398" s="36" t="s">
        <v>807</v>
      </c>
      <c r="AB398">
        <v>1.53462</v>
      </c>
      <c r="AC398">
        <v>0.375</v>
      </c>
      <c r="AD398" s="36" t="s">
        <v>807</v>
      </c>
      <c r="AE398">
        <v>20.788874999999997</v>
      </c>
      <c r="AF398">
        <v>2.0052</v>
      </c>
      <c r="AG398" s="36" t="s">
        <v>807</v>
      </c>
      <c r="AH398">
        <v>41.748264</v>
      </c>
      <c r="AI398">
        <v>0.4751</v>
      </c>
      <c r="AJ398" s="36" t="s">
        <v>807</v>
      </c>
      <c r="AK398">
        <v>7.6624128</v>
      </c>
      <c r="AL398">
        <v>0.08</v>
      </c>
      <c r="AM398" s="36" t="s">
        <v>807</v>
      </c>
      <c r="AN398">
        <v>2.25648</v>
      </c>
      <c r="AP398" s="36" t="s">
        <v>807</v>
      </c>
      <c r="AS398">
        <v>56.293591304979074</v>
      </c>
      <c r="AT398">
        <v>51.6671568</v>
      </c>
      <c r="AU398">
        <v>1.0895430441990002</v>
      </c>
      <c r="AV398">
        <v>8.57058622913656</v>
      </c>
    </row>
    <row r="399" spans="1:48" ht="12.75">
      <c r="A399" t="s">
        <v>45</v>
      </c>
      <c r="B399" s="20">
        <v>39706</v>
      </c>
      <c r="C399">
        <v>2008</v>
      </c>
      <c r="D399" t="s">
        <v>679</v>
      </c>
      <c r="F399" s="5">
        <v>2.85</v>
      </c>
      <c r="H399">
        <v>1218</v>
      </c>
      <c r="I399">
        <v>0.5633333333333334</v>
      </c>
      <c r="K399">
        <v>5.407</v>
      </c>
      <c r="M399">
        <v>2.024</v>
      </c>
      <c r="O399">
        <v>0.003917418771077831</v>
      </c>
      <c r="P399">
        <v>3.917418771077831</v>
      </c>
      <c r="Q399">
        <v>0</v>
      </c>
      <c r="R399" s="36" t="s">
        <v>793</v>
      </c>
      <c r="S399">
        <v>0</v>
      </c>
      <c r="T399">
        <v>0</v>
      </c>
      <c r="U399" s="36" t="s">
        <v>803</v>
      </c>
      <c r="V399">
        <v>0</v>
      </c>
      <c r="W399">
        <v>0</v>
      </c>
      <c r="X399" s="36" t="s">
        <v>793</v>
      </c>
      <c r="Y399">
        <v>0</v>
      </c>
      <c r="Z399">
        <v>0.01</v>
      </c>
      <c r="AA399" s="36" t="s">
        <v>794</v>
      </c>
      <c r="AB399">
        <v>0.25577</v>
      </c>
      <c r="AC399">
        <v>0.019</v>
      </c>
      <c r="AD399" s="36" t="s">
        <v>793</v>
      </c>
      <c r="AE399">
        <v>1.0533029999999999</v>
      </c>
      <c r="AF399">
        <v>0.107</v>
      </c>
      <c r="AG399" s="36" t="s">
        <v>807</v>
      </c>
      <c r="AH399">
        <v>2.22774</v>
      </c>
      <c r="AI399">
        <v>0.0369</v>
      </c>
      <c r="AJ399" s="36">
        <v>2</v>
      </c>
      <c r="AK399">
        <v>0.5951232000000001</v>
      </c>
      <c r="AL399">
        <v>0</v>
      </c>
      <c r="AM399" s="36" t="s">
        <v>793</v>
      </c>
      <c r="AN399">
        <v>0</v>
      </c>
      <c r="AP399" s="36" t="s">
        <v>807</v>
      </c>
      <c r="AS399">
        <v>5.22649177107783</v>
      </c>
      <c r="AT399">
        <v>2.8228632</v>
      </c>
      <c r="AU399">
        <v>1.851486027051481</v>
      </c>
      <c r="AV399">
        <v>59.722265441499786</v>
      </c>
    </row>
    <row r="400" spans="1:48" ht="12.75">
      <c r="A400" t="s">
        <v>46</v>
      </c>
      <c r="B400" s="20">
        <v>39706</v>
      </c>
      <c r="C400">
        <v>2008</v>
      </c>
      <c r="D400" t="s">
        <v>680</v>
      </c>
      <c r="F400" s="5">
        <v>2.7</v>
      </c>
      <c r="H400">
        <v>1491</v>
      </c>
      <c r="I400">
        <v>0.4666666666666666</v>
      </c>
      <c r="K400">
        <v>5.424</v>
      </c>
      <c r="M400">
        <v>1.899</v>
      </c>
      <c r="O400">
        <v>0.0037670379898390857</v>
      </c>
      <c r="P400">
        <v>3.7670379898390856</v>
      </c>
      <c r="Q400">
        <v>0</v>
      </c>
      <c r="R400" s="36" t="s">
        <v>793</v>
      </c>
      <c r="S400">
        <v>0</v>
      </c>
      <c r="T400">
        <v>0</v>
      </c>
      <c r="U400" s="36" t="s">
        <v>803</v>
      </c>
      <c r="V400">
        <v>0</v>
      </c>
      <c r="W400">
        <v>0.01</v>
      </c>
      <c r="X400" s="36">
        <v>0</v>
      </c>
      <c r="Y400">
        <v>0.43498</v>
      </c>
      <c r="Z400">
        <v>0</v>
      </c>
      <c r="AA400" s="36" t="s">
        <v>793</v>
      </c>
      <c r="AB400">
        <v>0</v>
      </c>
      <c r="AC400">
        <v>0</v>
      </c>
      <c r="AD400" s="36" t="s">
        <v>793</v>
      </c>
      <c r="AE400">
        <v>0</v>
      </c>
      <c r="AF400">
        <v>0.0486</v>
      </c>
      <c r="AG400" s="36">
        <v>2</v>
      </c>
      <c r="AH400">
        <v>1.011852</v>
      </c>
      <c r="AI400">
        <v>0.0445</v>
      </c>
      <c r="AJ400" s="36">
        <v>2</v>
      </c>
      <c r="AK400">
        <v>0.717696</v>
      </c>
      <c r="AL400">
        <v>0</v>
      </c>
      <c r="AM400" s="36" t="s">
        <v>793</v>
      </c>
      <c r="AN400">
        <v>0</v>
      </c>
      <c r="AP400" s="36" t="s">
        <v>807</v>
      </c>
      <c r="AS400">
        <v>4.202017989839086</v>
      </c>
      <c r="AT400">
        <v>1.7295479999999999</v>
      </c>
      <c r="AU400">
        <v>2.4295469046473914</v>
      </c>
      <c r="AV400">
        <v>83.36651717521093</v>
      </c>
    </row>
    <row r="401" spans="1:48" ht="12.75">
      <c r="A401" t="s">
        <v>47</v>
      </c>
      <c r="B401" s="20">
        <v>39706</v>
      </c>
      <c r="C401">
        <v>2008</v>
      </c>
      <c r="D401" t="s">
        <v>681</v>
      </c>
      <c r="F401" s="5">
        <v>2.816666666666667</v>
      </c>
      <c r="H401">
        <v>1732</v>
      </c>
      <c r="I401">
        <v>0.7266666666666666</v>
      </c>
      <c r="K401">
        <v>5.359</v>
      </c>
      <c r="M401">
        <v>2.125</v>
      </c>
      <c r="O401">
        <v>0.0043752210515825216</v>
      </c>
      <c r="P401">
        <v>4.375221051582521</v>
      </c>
      <c r="Q401">
        <v>0.01</v>
      </c>
      <c r="R401" s="36" t="s">
        <v>794</v>
      </c>
      <c r="S401">
        <v>0.49903</v>
      </c>
      <c r="T401">
        <v>0</v>
      </c>
      <c r="U401" s="36" t="s">
        <v>803</v>
      </c>
      <c r="V401">
        <v>0</v>
      </c>
      <c r="W401">
        <v>0</v>
      </c>
      <c r="X401" s="36" t="s">
        <v>793</v>
      </c>
      <c r="Y401">
        <v>0</v>
      </c>
      <c r="Z401">
        <v>0</v>
      </c>
      <c r="AA401" s="36" t="s">
        <v>793</v>
      </c>
      <c r="AB401">
        <v>0</v>
      </c>
      <c r="AC401">
        <v>0.001</v>
      </c>
      <c r="AD401" s="36" t="s">
        <v>793</v>
      </c>
      <c r="AE401">
        <v>0.055437</v>
      </c>
      <c r="AF401">
        <v>0.067</v>
      </c>
      <c r="AG401" s="36">
        <v>2</v>
      </c>
      <c r="AH401">
        <v>1.39494</v>
      </c>
      <c r="AI401">
        <v>0.0798</v>
      </c>
      <c r="AJ401" s="36" t="s">
        <v>807</v>
      </c>
      <c r="AK401">
        <v>1.2870144</v>
      </c>
      <c r="AL401">
        <v>0</v>
      </c>
      <c r="AM401" s="36" t="s">
        <v>793</v>
      </c>
      <c r="AN401">
        <v>0</v>
      </c>
      <c r="AP401" s="36" t="s">
        <v>807</v>
      </c>
      <c r="AS401">
        <v>4.929688051582522</v>
      </c>
      <c r="AT401">
        <v>2.6819544</v>
      </c>
      <c r="AU401">
        <v>1.8380954022121039</v>
      </c>
      <c r="AV401">
        <v>59.06041083459458</v>
      </c>
    </row>
    <row r="402" spans="1:48" ht="12.75">
      <c r="A402" t="s">
        <v>48</v>
      </c>
      <c r="B402" s="20">
        <v>39706</v>
      </c>
      <c r="C402">
        <v>2008</v>
      </c>
      <c r="D402" t="s">
        <v>682</v>
      </c>
      <c r="F402" s="5">
        <v>2.5833333333333335</v>
      </c>
      <c r="H402">
        <v>1217</v>
      </c>
      <c r="I402">
        <v>0.8933333333333334</v>
      </c>
      <c r="K402">
        <v>5.333</v>
      </c>
      <c r="M402">
        <v>2.356</v>
      </c>
      <c r="O402">
        <v>0.0046451527522274935</v>
      </c>
      <c r="P402">
        <v>4.645152752227493</v>
      </c>
      <c r="Q402">
        <v>0.02</v>
      </c>
      <c r="R402" s="36" t="s">
        <v>794</v>
      </c>
      <c r="S402">
        <v>0.99806</v>
      </c>
      <c r="T402">
        <v>0</v>
      </c>
      <c r="U402" s="36" t="s">
        <v>803</v>
      </c>
      <c r="V402">
        <v>0</v>
      </c>
      <c r="W402">
        <v>0</v>
      </c>
      <c r="X402" s="36" t="s">
        <v>793</v>
      </c>
      <c r="Y402">
        <v>0</v>
      </c>
      <c r="Z402">
        <v>0</v>
      </c>
      <c r="AA402" s="36" t="s">
        <v>793</v>
      </c>
      <c r="AB402">
        <v>0</v>
      </c>
      <c r="AC402">
        <v>0.016</v>
      </c>
      <c r="AD402" s="36" t="s">
        <v>793</v>
      </c>
      <c r="AE402">
        <v>0.886992</v>
      </c>
      <c r="AF402">
        <v>0.1058</v>
      </c>
      <c r="AG402" s="36" t="s">
        <v>807</v>
      </c>
      <c r="AH402">
        <v>2.202756</v>
      </c>
      <c r="AI402">
        <v>0.1025</v>
      </c>
      <c r="AJ402" s="36" t="s">
        <v>807</v>
      </c>
      <c r="AK402">
        <v>1.65312</v>
      </c>
      <c r="AL402">
        <v>0.02</v>
      </c>
      <c r="AM402" s="36" t="s">
        <v>794</v>
      </c>
      <c r="AN402">
        <v>0.56412</v>
      </c>
      <c r="AP402" s="36" t="s">
        <v>807</v>
      </c>
      <c r="AS402">
        <v>6.530204752227493</v>
      </c>
      <c r="AT402">
        <v>4.419995999999999</v>
      </c>
      <c r="AU402">
        <v>1.4774232266788236</v>
      </c>
      <c r="AV402">
        <v>38.54191900177236</v>
      </c>
    </row>
    <row r="403" spans="1:48" ht="12.75">
      <c r="A403" t="s">
        <v>49</v>
      </c>
      <c r="B403" s="20">
        <v>39706</v>
      </c>
      <c r="C403">
        <v>2008</v>
      </c>
      <c r="D403" t="s">
        <v>683</v>
      </c>
      <c r="F403" s="5">
        <v>1.65</v>
      </c>
      <c r="H403">
        <v>875</v>
      </c>
      <c r="I403">
        <v>0.87</v>
      </c>
      <c r="K403">
        <v>4.984</v>
      </c>
      <c r="M403">
        <v>7.119</v>
      </c>
      <c r="O403">
        <v>0.010375284158180129</v>
      </c>
      <c r="P403">
        <v>10.37528415818013</v>
      </c>
      <c r="Q403">
        <v>0.05</v>
      </c>
      <c r="R403" s="36" t="s">
        <v>807</v>
      </c>
      <c r="S403">
        <v>2.49515</v>
      </c>
      <c r="T403">
        <v>0.01</v>
      </c>
      <c r="U403" s="36" t="s">
        <v>807</v>
      </c>
      <c r="V403">
        <v>0.82288</v>
      </c>
      <c r="W403">
        <v>0.06</v>
      </c>
      <c r="X403" s="36" t="s">
        <v>807</v>
      </c>
      <c r="Y403">
        <v>2.60988</v>
      </c>
      <c r="Z403">
        <v>0.01</v>
      </c>
      <c r="AA403" s="36" t="s">
        <v>794</v>
      </c>
      <c r="AB403">
        <v>0.25577</v>
      </c>
      <c r="AC403">
        <v>0.239</v>
      </c>
      <c r="AD403" s="36" t="s">
        <v>807</v>
      </c>
      <c r="AE403">
        <v>13.249443</v>
      </c>
      <c r="AF403">
        <v>0.9632</v>
      </c>
      <c r="AG403" s="36" t="s">
        <v>807</v>
      </c>
      <c r="AH403">
        <v>20.053824</v>
      </c>
      <c r="AI403">
        <v>0.3717</v>
      </c>
      <c r="AJ403" s="36" t="s">
        <v>807</v>
      </c>
      <c r="AK403">
        <v>5.9947776</v>
      </c>
      <c r="AL403">
        <v>0.06</v>
      </c>
      <c r="AM403" s="36">
        <v>2</v>
      </c>
      <c r="AN403">
        <v>1.6923599999999999</v>
      </c>
      <c r="AP403" s="36" t="s">
        <v>807</v>
      </c>
      <c r="AS403">
        <v>29.808407158180128</v>
      </c>
      <c r="AT403">
        <v>27.7409616</v>
      </c>
      <c r="AU403">
        <v>1.0745268166255681</v>
      </c>
      <c r="AV403">
        <v>7.184946082962066</v>
      </c>
    </row>
    <row r="404" spans="1:48" ht="12.75">
      <c r="A404" t="s">
        <v>50</v>
      </c>
      <c r="B404" s="20">
        <v>39706</v>
      </c>
      <c r="C404">
        <v>2008</v>
      </c>
      <c r="D404" t="s">
        <v>684</v>
      </c>
      <c r="F404" s="5">
        <v>1.2166666666666666</v>
      </c>
      <c r="H404">
        <v>724</v>
      </c>
      <c r="I404">
        <v>0.6366666666666666</v>
      </c>
      <c r="K404">
        <v>5.157</v>
      </c>
      <c r="M404">
        <v>4.571</v>
      </c>
      <c r="O404">
        <v>0.006966265141107687</v>
      </c>
      <c r="P404">
        <v>6.966265141107687</v>
      </c>
      <c r="Q404">
        <v>0.02</v>
      </c>
      <c r="R404" s="36" t="s">
        <v>794</v>
      </c>
      <c r="S404">
        <v>0.99806</v>
      </c>
      <c r="T404">
        <v>0</v>
      </c>
      <c r="U404" s="36" t="s">
        <v>803</v>
      </c>
      <c r="V404">
        <v>0</v>
      </c>
      <c r="W404">
        <v>0.02</v>
      </c>
      <c r="X404" s="36">
        <v>0</v>
      </c>
      <c r="Y404">
        <v>0.86996</v>
      </c>
      <c r="Z404">
        <v>0.01</v>
      </c>
      <c r="AA404" s="36" t="s">
        <v>794</v>
      </c>
      <c r="AB404">
        <v>0.25577</v>
      </c>
      <c r="AC404">
        <v>0.13</v>
      </c>
      <c r="AD404" s="36" t="s">
        <v>807</v>
      </c>
      <c r="AE404">
        <v>7.20681</v>
      </c>
      <c r="AF404">
        <v>0.536</v>
      </c>
      <c r="AG404" s="36" t="s">
        <v>807</v>
      </c>
      <c r="AH404">
        <v>11.15952</v>
      </c>
      <c r="AI404">
        <v>0.1997</v>
      </c>
      <c r="AJ404" s="36" t="s">
        <v>807</v>
      </c>
      <c r="AK404">
        <v>3.2207616</v>
      </c>
      <c r="AL404">
        <v>0.02</v>
      </c>
      <c r="AM404" s="36" t="s">
        <v>794</v>
      </c>
      <c r="AN404">
        <v>0.56412</v>
      </c>
      <c r="AP404" s="36" t="s">
        <v>807</v>
      </c>
      <c r="AS404">
        <v>16.296865141107688</v>
      </c>
      <c r="AT404">
        <v>14.944401599999999</v>
      </c>
      <c r="AU404">
        <v>1.0904996785624181</v>
      </c>
      <c r="AV404">
        <v>8.658186316933804</v>
      </c>
    </row>
    <row r="405" spans="1:48" ht="12.75">
      <c r="A405" t="s">
        <v>51</v>
      </c>
      <c r="B405" s="20">
        <v>39708</v>
      </c>
      <c r="C405">
        <v>2008</v>
      </c>
      <c r="D405" t="s">
        <v>685</v>
      </c>
      <c r="F405" s="5">
        <v>1.5333333333333334</v>
      </c>
      <c r="H405">
        <v>32</v>
      </c>
      <c r="I405">
        <v>0.33</v>
      </c>
      <c r="K405">
        <v>5.035</v>
      </c>
      <c r="N405" t="s">
        <v>103</v>
      </c>
      <c r="O405">
        <v>0.00922571427154763</v>
      </c>
      <c r="P405">
        <v>9.225714271547629</v>
      </c>
      <c r="Q405">
        <v>0.08</v>
      </c>
      <c r="R405" s="36" t="s">
        <v>807</v>
      </c>
      <c r="S405">
        <v>3.99224</v>
      </c>
      <c r="T405">
        <v>0.02</v>
      </c>
      <c r="U405" s="36" t="s">
        <v>807</v>
      </c>
      <c r="V405">
        <v>1.64576</v>
      </c>
      <c r="W405">
        <v>0.05</v>
      </c>
      <c r="X405" s="36" t="s">
        <v>807</v>
      </c>
      <c r="Y405">
        <v>2.1749</v>
      </c>
      <c r="Z405">
        <v>0.05</v>
      </c>
      <c r="AA405" s="36" t="s">
        <v>807</v>
      </c>
      <c r="AB405">
        <v>1.2788500000000003</v>
      </c>
      <c r="AC405">
        <v>0.368</v>
      </c>
      <c r="AD405" s="36" t="s">
        <v>807</v>
      </c>
      <c r="AE405">
        <v>20.400816</v>
      </c>
      <c r="AF405">
        <v>0.8409</v>
      </c>
      <c r="AG405" s="36" t="s">
        <v>807</v>
      </c>
      <c r="AH405">
        <v>17.507538</v>
      </c>
      <c r="AI405">
        <v>0.8048</v>
      </c>
      <c r="AJ405" s="36" t="s">
        <v>807</v>
      </c>
      <c r="AK405">
        <v>12.979814399999999</v>
      </c>
      <c r="AL405">
        <v>0.12</v>
      </c>
      <c r="AM405" s="36" t="s">
        <v>807</v>
      </c>
      <c r="AN405">
        <v>3.3847199999999997</v>
      </c>
      <c r="AP405" s="36" t="s">
        <v>807</v>
      </c>
      <c r="AS405">
        <v>38.71828027154763</v>
      </c>
      <c r="AT405">
        <v>33.8720724</v>
      </c>
      <c r="AU405">
        <v>1.1430738519426296</v>
      </c>
      <c r="AV405">
        <v>13.35220919362508</v>
      </c>
    </row>
    <row r="406" spans="1:48" ht="12.75">
      <c r="A406" t="s">
        <v>52</v>
      </c>
      <c r="B406" s="20">
        <v>39708</v>
      </c>
      <c r="C406">
        <v>2008</v>
      </c>
      <c r="D406" t="s">
        <v>686</v>
      </c>
      <c r="F406" s="5">
        <v>2</v>
      </c>
      <c r="H406">
        <v>410</v>
      </c>
      <c r="I406">
        <v>0.61</v>
      </c>
      <c r="K406">
        <v>4.937</v>
      </c>
      <c r="M406">
        <v>27.922</v>
      </c>
      <c r="O406">
        <v>0.011561122421920983</v>
      </c>
      <c r="P406">
        <v>11.561122421920983</v>
      </c>
      <c r="Q406">
        <v>1.17</v>
      </c>
      <c r="R406" s="36" t="s">
        <v>807</v>
      </c>
      <c r="S406">
        <v>58.386509999999994</v>
      </c>
      <c r="T406">
        <v>0.12</v>
      </c>
      <c r="U406" s="36" t="s">
        <v>807</v>
      </c>
      <c r="V406">
        <v>9.874559999999999</v>
      </c>
      <c r="W406">
        <v>0.28</v>
      </c>
      <c r="X406" s="36" t="s">
        <v>807</v>
      </c>
      <c r="Y406">
        <v>12.17944</v>
      </c>
      <c r="Z406">
        <v>0.03</v>
      </c>
      <c r="AA406" s="36" t="s">
        <v>807</v>
      </c>
      <c r="AB406">
        <v>0.76731</v>
      </c>
      <c r="AC406">
        <v>1.706</v>
      </c>
      <c r="AD406" s="36" t="s">
        <v>807</v>
      </c>
      <c r="AE406">
        <v>94.57552199999999</v>
      </c>
      <c r="AF406">
        <v>2.3648</v>
      </c>
      <c r="AG406" s="36" t="s">
        <v>807</v>
      </c>
      <c r="AH406">
        <v>49.235136</v>
      </c>
      <c r="AI406">
        <v>7.1714</v>
      </c>
      <c r="AJ406" s="36" t="s">
        <v>807</v>
      </c>
      <c r="AK406">
        <v>115.66033920000001</v>
      </c>
      <c r="AL406">
        <v>0.3</v>
      </c>
      <c r="AM406" s="36" t="s">
        <v>807</v>
      </c>
      <c r="AN406">
        <v>8.4618</v>
      </c>
      <c r="AP406" s="36" t="s">
        <v>807</v>
      </c>
      <c r="AS406">
        <v>187.34446442192097</v>
      </c>
      <c r="AT406">
        <v>173.35727520000003</v>
      </c>
      <c r="AU406">
        <v>1.0806841778389982</v>
      </c>
      <c r="AV406">
        <v>7.755542979405636</v>
      </c>
    </row>
    <row r="407" spans="1:48" ht="12.75">
      <c r="A407" t="s">
        <v>53</v>
      </c>
      <c r="B407" s="20">
        <v>39708</v>
      </c>
      <c r="C407">
        <v>2008</v>
      </c>
      <c r="D407" t="s">
        <v>687</v>
      </c>
      <c r="F407" s="5">
        <v>1.6166666666666667</v>
      </c>
      <c r="H407">
        <v>288</v>
      </c>
      <c r="I407">
        <v>0.17333333333333334</v>
      </c>
      <c r="K407">
        <v>4.696</v>
      </c>
      <c r="M407">
        <v>39.715</v>
      </c>
      <c r="O407">
        <v>0.020137242498623902</v>
      </c>
      <c r="P407">
        <v>20.137242498623902</v>
      </c>
      <c r="Q407">
        <v>1.39</v>
      </c>
      <c r="R407" s="36" t="s">
        <v>807</v>
      </c>
      <c r="S407">
        <v>69.36516999999999</v>
      </c>
      <c r="T407">
        <v>0.18</v>
      </c>
      <c r="U407" s="36" t="s">
        <v>807</v>
      </c>
      <c r="V407">
        <v>14.811839999999998</v>
      </c>
      <c r="W407">
        <v>0.29</v>
      </c>
      <c r="X407" s="36" t="s">
        <v>807</v>
      </c>
      <c r="Y407">
        <v>12.614419999999999</v>
      </c>
      <c r="Z407">
        <v>0.05</v>
      </c>
      <c r="AA407" s="36" t="s">
        <v>807</v>
      </c>
      <c r="AB407">
        <v>1.2788500000000003</v>
      </c>
      <c r="AC407">
        <v>2.209</v>
      </c>
      <c r="AD407" s="36" t="s">
        <v>807</v>
      </c>
      <c r="AE407">
        <v>122.460333</v>
      </c>
      <c r="AF407">
        <v>3.4332</v>
      </c>
      <c r="AG407" s="36" t="s">
        <v>807</v>
      </c>
      <c r="AH407">
        <v>71.479224</v>
      </c>
      <c r="AI407">
        <v>9.5825</v>
      </c>
      <c r="AJ407" s="36" t="s">
        <v>807</v>
      </c>
      <c r="AK407">
        <v>154.54656</v>
      </c>
      <c r="AL407">
        <v>0.32</v>
      </c>
      <c r="AM407" s="36" t="s">
        <v>807</v>
      </c>
      <c r="AN407">
        <v>9.02592</v>
      </c>
      <c r="AP407" s="36" t="s">
        <v>807</v>
      </c>
      <c r="AS407">
        <v>240.6678554986239</v>
      </c>
      <c r="AT407">
        <v>235.05170399999997</v>
      </c>
      <c r="AU407">
        <v>1.0238932600915072</v>
      </c>
      <c r="AV407">
        <v>2.361118598757208</v>
      </c>
    </row>
    <row r="408" spans="1:48" ht="12.75">
      <c r="A408" t="s">
        <v>54</v>
      </c>
      <c r="B408" s="20">
        <v>39708</v>
      </c>
      <c r="C408">
        <v>2008</v>
      </c>
      <c r="D408" t="s">
        <v>688</v>
      </c>
      <c r="F408" s="5">
        <v>2</v>
      </c>
      <c r="H408">
        <v>1032</v>
      </c>
      <c r="I408">
        <v>0.74</v>
      </c>
      <c r="K408">
        <v>4.624</v>
      </c>
      <c r="M408">
        <v>45.158</v>
      </c>
      <c r="O408">
        <v>0.02376840286624879</v>
      </c>
      <c r="P408">
        <v>23.76840286624879</v>
      </c>
      <c r="Q408">
        <v>1.66</v>
      </c>
      <c r="R408" s="36" t="s">
        <v>807</v>
      </c>
      <c r="S408">
        <v>82.83897999999999</v>
      </c>
      <c r="T408">
        <v>0.22</v>
      </c>
      <c r="U408" s="36" t="s">
        <v>807</v>
      </c>
      <c r="V408">
        <v>18.10336</v>
      </c>
      <c r="W408">
        <v>0.09</v>
      </c>
      <c r="X408" s="36" t="s">
        <v>807</v>
      </c>
      <c r="Y408">
        <v>3.9148199999999997</v>
      </c>
      <c r="Z408">
        <v>0.06</v>
      </c>
      <c r="AA408" s="36" t="s">
        <v>807</v>
      </c>
      <c r="AB408">
        <v>1.53462</v>
      </c>
      <c r="AC408">
        <v>2.195</v>
      </c>
      <c r="AD408" s="36" t="s">
        <v>807</v>
      </c>
      <c r="AE408">
        <v>121.68421499999998</v>
      </c>
      <c r="AF408">
        <v>4.8664</v>
      </c>
      <c r="AG408" s="36" t="s">
        <v>807</v>
      </c>
      <c r="AH408">
        <v>101.31844799999999</v>
      </c>
      <c r="AI408">
        <v>9.1068</v>
      </c>
      <c r="AJ408" s="36" t="s">
        <v>807</v>
      </c>
      <c r="AK408">
        <v>146.8744704</v>
      </c>
      <c r="AL408">
        <v>0.2</v>
      </c>
      <c r="AM408" s="36" t="s">
        <v>807</v>
      </c>
      <c r="AN408">
        <v>5.6412</v>
      </c>
      <c r="AP408" s="36" t="s">
        <v>807</v>
      </c>
      <c r="AS408">
        <v>251.84439786624876</v>
      </c>
      <c r="AT408">
        <v>253.8341184</v>
      </c>
      <c r="AU408">
        <v>0.9921613353386334</v>
      </c>
      <c r="AV408">
        <v>-0.7869507878019543</v>
      </c>
    </row>
    <row r="409" spans="1:48" ht="12.75">
      <c r="A409" t="s">
        <v>55</v>
      </c>
      <c r="B409" s="20">
        <v>39709</v>
      </c>
      <c r="C409">
        <v>2008</v>
      </c>
      <c r="D409" t="s">
        <v>689</v>
      </c>
      <c r="F409" s="5">
        <v>1.0333333333333334</v>
      </c>
      <c r="H409">
        <v>343</v>
      </c>
      <c r="I409">
        <v>0.9866666666666667</v>
      </c>
      <c r="K409">
        <v>5.512</v>
      </c>
      <c r="M409">
        <v>4.153</v>
      </c>
      <c r="O409">
        <v>0.003076096814740711</v>
      </c>
      <c r="P409">
        <v>3.076096814740711</v>
      </c>
      <c r="Q409">
        <v>0.13</v>
      </c>
      <c r="R409" s="36" t="s">
        <v>807</v>
      </c>
      <c r="S409">
        <v>6.48739</v>
      </c>
      <c r="T409">
        <v>0.03</v>
      </c>
      <c r="U409" s="36" t="s">
        <v>807</v>
      </c>
      <c r="V409">
        <v>2.4686399999999997</v>
      </c>
      <c r="W409">
        <v>0</v>
      </c>
      <c r="X409" s="36" t="s">
        <v>793</v>
      </c>
      <c r="Y409">
        <v>0</v>
      </c>
      <c r="Z409">
        <v>0.02</v>
      </c>
      <c r="AA409" s="36" t="s">
        <v>807</v>
      </c>
      <c r="AB409">
        <v>0.51154</v>
      </c>
      <c r="AC409">
        <v>0.137</v>
      </c>
      <c r="AD409" s="36" t="s">
        <v>807</v>
      </c>
      <c r="AE409">
        <v>7.594869</v>
      </c>
      <c r="AF409">
        <v>0.5098</v>
      </c>
      <c r="AG409" s="36" t="s">
        <v>807</v>
      </c>
      <c r="AH409">
        <v>10.614036</v>
      </c>
      <c r="AI409">
        <v>0.3699</v>
      </c>
      <c r="AJ409" s="36" t="s">
        <v>807</v>
      </c>
      <c r="AK409">
        <v>5.9657472</v>
      </c>
      <c r="AL409">
        <v>0.02</v>
      </c>
      <c r="AM409" s="36" t="s">
        <v>794</v>
      </c>
      <c r="AN409">
        <v>0.56412</v>
      </c>
      <c r="AP409" s="36" t="s">
        <v>807</v>
      </c>
      <c r="AS409">
        <v>20.13853581474071</v>
      </c>
      <c r="AT409">
        <v>17.1439032</v>
      </c>
      <c r="AU409">
        <v>1.1746762437821459</v>
      </c>
      <c r="AV409">
        <v>16.064574603376634</v>
      </c>
    </row>
    <row r="410" spans="1:48" ht="12.75">
      <c r="A410" t="s">
        <v>56</v>
      </c>
      <c r="B410" s="20">
        <v>39712</v>
      </c>
      <c r="C410">
        <v>2008</v>
      </c>
      <c r="D410" t="s">
        <v>690</v>
      </c>
      <c r="F410" s="5">
        <v>0.8793333333333333</v>
      </c>
      <c r="H410">
        <v>38</v>
      </c>
      <c r="I410">
        <v>0.09</v>
      </c>
      <c r="K410">
        <v>5.079</v>
      </c>
      <c r="N410" t="s">
        <v>103</v>
      </c>
      <c r="O410">
        <v>0.008336811846196349</v>
      </c>
      <c r="P410">
        <v>8.33681184619635</v>
      </c>
      <c r="Q410">
        <v>1.53</v>
      </c>
      <c r="R410" s="36" t="s">
        <v>807</v>
      </c>
      <c r="S410">
        <v>76.35159</v>
      </c>
      <c r="T410">
        <v>0.48</v>
      </c>
      <c r="U410" s="36" t="s">
        <v>807</v>
      </c>
      <c r="V410">
        <v>39.498239999999996</v>
      </c>
      <c r="W410">
        <v>0.13</v>
      </c>
      <c r="X410" s="36" t="s">
        <v>807</v>
      </c>
      <c r="Y410">
        <v>5.654739999999999</v>
      </c>
      <c r="Z410">
        <v>0.23</v>
      </c>
      <c r="AA410" s="36" t="s">
        <v>807</v>
      </c>
      <c r="AB410">
        <v>5.88271</v>
      </c>
      <c r="AC410">
        <v>1.042</v>
      </c>
      <c r="AD410" s="36" t="s">
        <v>807</v>
      </c>
      <c r="AE410">
        <v>57.765354</v>
      </c>
      <c r="AF410">
        <v>4.3028</v>
      </c>
      <c r="AG410" s="36" t="s">
        <v>807</v>
      </c>
      <c r="AH410">
        <v>89.58429600000001</v>
      </c>
      <c r="AI410">
        <v>4.6001</v>
      </c>
      <c r="AJ410" s="36" t="s">
        <v>807</v>
      </c>
      <c r="AK410">
        <v>74.1904128</v>
      </c>
      <c r="AL410">
        <v>0.26</v>
      </c>
      <c r="AM410" s="36" t="s">
        <v>807</v>
      </c>
      <c r="AN410">
        <v>7.33356</v>
      </c>
      <c r="AP410" s="36" t="s">
        <v>807</v>
      </c>
      <c r="AS410">
        <v>193.48944584619636</v>
      </c>
      <c r="AT410">
        <v>171.10826880000002</v>
      </c>
      <c r="AU410">
        <v>1.1308012593614432</v>
      </c>
      <c r="AV410">
        <v>12.277189980696898</v>
      </c>
    </row>
    <row r="411" spans="1:48" ht="12.75">
      <c r="A411" t="s">
        <v>57</v>
      </c>
      <c r="B411" s="20">
        <v>39712</v>
      </c>
      <c r="C411">
        <v>2008</v>
      </c>
      <c r="D411" t="s">
        <v>691</v>
      </c>
      <c r="F411" s="5">
        <v>3</v>
      </c>
      <c r="H411">
        <v>978</v>
      </c>
      <c r="I411">
        <v>0.47333333333333333</v>
      </c>
      <c r="K411">
        <v>3.772</v>
      </c>
      <c r="M411">
        <v>122.069</v>
      </c>
      <c r="O411">
        <v>0.16904409316432661</v>
      </c>
      <c r="P411">
        <v>169.04409316432663</v>
      </c>
      <c r="Q411">
        <v>2.11</v>
      </c>
      <c r="R411" s="36" t="s">
        <v>807</v>
      </c>
      <c r="S411">
        <v>105.29532999999999</v>
      </c>
      <c r="T411">
        <v>0.33</v>
      </c>
      <c r="U411" s="36" t="s">
        <v>807</v>
      </c>
      <c r="V411">
        <v>27.15504</v>
      </c>
      <c r="W411">
        <v>0.25</v>
      </c>
      <c r="X411" s="36" t="s">
        <v>807</v>
      </c>
      <c r="Y411">
        <v>10.8745</v>
      </c>
      <c r="Z411">
        <v>0.11</v>
      </c>
      <c r="AA411" s="36" t="s">
        <v>807</v>
      </c>
      <c r="AB411">
        <v>2.81347</v>
      </c>
      <c r="AC411">
        <v>5.059</v>
      </c>
      <c r="AD411" s="36" t="s">
        <v>807</v>
      </c>
      <c r="AE411">
        <v>280.455783</v>
      </c>
      <c r="AF411">
        <v>16.7553</v>
      </c>
      <c r="AG411" s="36" t="s">
        <v>807</v>
      </c>
      <c r="AH411">
        <v>348.84534599999995</v>
      </c>
      <c r="AI411">
        <v>13.4404</v>
      </c>
      <c r="AJ411" s="36" t="s">
        <v>807</v>
      </c>
      <c r="AK411">
        <v>216.7667712</v>
      </c>
      <c r="AL411">
        <v>0.54</v>
      </c>
      <c r="AM411" s="36" t="s">
        <v>807</v>
      </c>
      <c r="AN411">
        <v>15.231240000000001</v>
      </c>
      <c r="AP411" s="36" t="s">
        <v>807</v>
      </c>
      <c r="AS411">
        <v>595.6382161643266</v>
      </c>
      <c r="AT411">
        <v>580.8433571999999</v>
      </c>
      <c r="AU411">
        <v>1.0254713405618452</v>
      </c>
      <c r="AV411">
        <v>2.51510253951851</v>
      </c>
    </row>
    <row r="412" spans="1:48" ht="12.75">
      <c r="A412" t="s">
        <v>58</v>
      </c>
      <c r="B412" s="20">
        <v>39712</v>
      </c>
      <c r="C412">
        <v>2008</v>
      </c>
      <c r="D412" t="s">
        <v>692</v>
      </c>
      <c r="F412" s="5">
        <v>3</v>
      </c>
      <c r="H412">
        <v>2399</v>
      </c>
      <c r="I412">
        <v>0.9066666666666666</v>
      </c>
      <c r="K412">
        <v>4.078</v>
      </c>
      <c r="M412">
        <v>56.549</v>
      </c>
      <c r="O412">
        <v>0.0835603018231248</v>
      </c>
      <c r="P412">
        <v>83.56030182312479</v>
      </c>
      <c r="Q412">
        <v>0.5</v>
      </c>
      <c r="R412" s="36" t="s">
        <v>807</v>
      </c>
      <c r="S412">
        <v>24.9515</v>
      </c>
      <c r="T412">
        <v>0.09</v>
      </c>
      <c r="U412" s="36" t="s">
        <v>807</v>
      </c>
      <c r="V412">
        <v>7.405919999999999</v>
      </c>
      <c r="W412">
        <v>0.02</v>
      </c>
      <c r="X412" s="36">
        <v>0</v>
      </c>
      <c r="Y412">
        <v>0.86996</v>
      </c>
      <c r="Z412">
        <v>0.03</v>
      </c>
      <c r="AA412" s="36" t="s">
        <v>807</v>
      </c>
      <c r="AB412">
        <v>0.76731</v>
      </c>
      <c r="AC412">
        <v>2.521</v>
      </c>
      <c r="AD412" s="36" t="s">
        <v>807</v>
      </c>
      <c r="AE412">
        <v>139.756677</v>
      </c>
      <c r="AF412">
        <v>8.6106</v>
      </c>
      <c r="AG412" s="36" t="s">
        <v>807</v>
      </c>
      <c r="AH412">
        <v>179.272692</v>
      </c>
      <c r="AI412">
        <v>3.5311</v>
      </c>
      <c r="AJ412" s="36" t="s">
        <v>807</v>
      </c>
      <c r="AK412">
        <v>56.9495808</v>
      </c>
      <c r="AL412">
        <v>0.1</v>
      </c>
      <c r="AM412" s="36" t="s">
        <v>807</v>
      </c>
      <c r="AN412">
        <v>2.8206</v>
      </c>
      <c r="AP412" s="36" t="s">
        <v>807</v>
      </c>
      <c r="AS412">
        <v>257.31166882312476</v>
      </c>
      <c r="AT412">
        <v>239.04287280000003</v>
      </c>
      <c r="AU412">
        <v>1.076424767696001</v>
      </c>
      <c r="AV412">
        <v>7.361188219768919</v>
      </c>
    </row>
    <row r="413" spans="1:48" ht="12.75">
      <c r="A413" t="s">
        <v>59</v>
      </c>
      <c r="B413" s="20">
        <v>39712</v>
      </c>
      <c r="C413">
        <v>2008</v>
      </c>
      <c r="D413" t="s">
        <v>693</v>
      </c>
      <c r="F413" s="5">
        <v>2.8833333333333333</v>
      </c>
      <c r="H413">
        <v>1888</v>
      </c>
      <c r="I413">
        <v>1.03</v>
      </c>
      <c r="J413" t="s">
        <v>809</v>
      </c>
      <c r="K413">
        <v>4.153</v>
      </c>
      <c r="M413">
        <v>45.259</v>
      </c>
      <c r="O413">
        <v>0.07030723198838346</v>
      </c>
      <c r="P413">
        <v>70.30723198838345</v>
      </c>
      <c r="Q413">
        <v>0.32</v>
      </c>
      <c r="R413" s="36" t="s">
        <v>807</v>
      </c>
      <c r="S413">
        <v>15.96896</v>
      </c>
      <c r="T413">
        <v>0.07</v>
      </c>
      <c r="U413" s="36" t="s">
        <v>807</v>
      </c>
      <c r="V413">
        <v>5.76016</v>
      </c>
      <c r="W413">
        <v>0.02</v>
      </c>
      <c r="X413" s="36">
        <v>0</v>
      </c>
      <c r="Y413">
        <v>0.86996</v>
      </c>
      <c r="Z413">
        <v>0.02</v>
      </c>
      <c r="AA413" s="36" t="s">
        <v>807</v>
      </c>
      <c r="AB413">
        <v>0.51154</v>
      </c>
      <c r="AC413">
        <v>1.617</v>
      </c>
      <c r="AD413" s="36" t="s">
        <v>807</v>
      </c>
      <c r="AE413">
        <v>89.641629</v>
      </c>
      <c r="AF413">
        <v>6.6855</v>
      </c>
      <c r="AG413" s="36" t="s">
        <v>807</v>
      </c>
      <c r="AH413">
        <v>139.19211</v>
      </c>
      <c r="AI413">
        <v>2.3425</v>
      </c>
      <c r="AJ413" s="36" t="s">
        <v>807</v>
      </c>
      <c r="AK413">
        <v>37.77984</v>
      </c>
      <c r="AL413">
        <v>0.06</v>
      </c>
      <c r="AM413" s="36">
        <v>2</v>
      </c>
      <c r="AN413">
        <v>1.6923599999999999</v>
      </c>
      <c r="AP413" s="36" t="s">
        <v>807</v>
      </c>
      <c r="AS413">
        <v>183.05948098838343</v>
      </c>
      <c r="AT413">
        <v>178.66431000000003</v>
      </c>
      <c r="AU413">
        <v>1.0246001621050305</v>
      </c>
      <c r="AV413">
        <v>2.4301254702511654</v>
      </c>
    </row>
    <row r="414" spans="1:48" ht="12.75">
      <c r="A414" t="s">
        <v>60</v>
      </c>
      <c r="B414" s="20">
        <v>39712</v>
      </c>
      <c r="C414">
        <v>2008</v>
      </c>
      <c r="D414" t="s">
        <v>694</v>
      </c>
      <c r="F414" s="5">
        <v>3</v>
      </c>
      <c r="H414">
        <v>34</v>
      </c>
      <c r="I414">
        <v>0.5133333333333333</v>
      </c>
      <c r="K414">
        <v>4.429</v>
      </c>
      <c r="N414" t="s">
        <v>103</v>
      </c>
      <c r="O414">
        <v>0.03723917062545685</v>
      </c>
      <c r="P414">
        <v>37.23917062545685</v>
      </c>
      <c r="Q414">
        <v>0.3</v>
      </c>
      <c r="R414" s="36" t="s">
        <v>807</v>
      </c>
      <c r="S414">
        <v>14.970899999999999</v>
      </c>
      <c r="T414">
        <v>0.11</v>
      </c>
      <c r="U414" s="36" t="s">
        <v>807</v>
      </c>
      <c r="V414">
        <v>9.05168</v>
      </c>
      <c r="W414">
        <v>0.02</v>
      </c>
      <c r="X414" s="36">
        <v>0</v>
      </c>
      <c r="Y414">
        <v>0.86996</v>
      </c>
      <c r="Z414">
        <v>0.04</v>
      </c>
      <c r="AA414" s="36" t="s">
        <v>807</v>
      </c>
      <c r="AB414">
        <v>1.02308</v>
      </c>
      <c r="AC414">
        <v>0.462</v>
      </c>
      <c r="AD414" s="36" t="s">
        <v>807</v>
      </c>
      <c r="AE414">
        <v>25.611894</v>
      </c>
      <c r="AF414">
        <v>3.3596</v>
      </c>
      <c r="AG414" s="36" t="s">
        <v>807</v>
      </c>
      <c r="AH414">
        <v>69.946872</v>
      </c>
      <c r="AI414">
        <v>0.9338</v>
      </c>
      <c r="AJ414" s="36" t="s">
        <v>807</v>
      </c>
      <c r="AK414">
        <v>15.0603264</v>
      </c>
      <c r="AL414">
        <v>0.06</v>
      </c>
      <c r="AM414" s="36">
        <v>2</v>
      </c>
      <c r="AN414">
        <v>1.6923599999999999</v>
      </c>
      <c r="AP414" s="36" t="s">
        <v>807</v>
      </c>
      <c r="AS414">
        <v>88.76668462545685</v>
      </c>
      <c r="AT414">
        <v>86.69955839999999</v>
      </c>
      <c r="AU414">
        <v>1.0238424077769797</v>
      </c>
      <c r="AV414">
        <v>2.356152602135511</v>
      </c>
    </row>
    <row r="415" spans="1:48" ht="12.75">
      <c r="A415" t="s">
        <v>61</v>
      </c>
      <c r="B415" s="20">
        <v>39712</v>
      </c>
      <c r="C415">
        <v>2008</v>
      </c>
      <c r="D415" t="s">
        <v>695</v>
      </c>
      <c r="F415" s="5">
        <v>2.35</v>
      </c>
      <c r="H415">
        <v>244</v>
      </c>
      <c r="I415">
        <v>0.18666666666666668</v>
      </c>
      <c r="K415">
        <v>4.648</v>
      </c>
      <c r="M415">
        <v>15.725</v>
      </c>
      <c r="O415">
        <v>0.022490546058357833</v>
      </c>
      <c r="P415">
        <v>22.490546058357832</v>
      </c>
      <c r="Q415">
        <v>0.3</v>
      </c>
      <c r="R415" s="36" t="s">
        <v>807</v>
      </c>
      <c r="S415">
        <v>14.970899999999999</v>
      </c>
      <c r="T415">
        <v>0.1</v>
      </c>
      <c r="U415" s="36" t="s">
        <v>807</v>
      </c>
      <c r="V415">
        <v>8.2288</v>
      </c>
      <c r="W415">
        <v>0.02</v>
      </c>
      <c r="X415" s="36">
        <v>0</v>
      </c>
      <c r="Y415">
        <v>0.86996</v>
      </c>
      <c r="Z415">
        <v>0.03</v>
      </c>
      <c r="AA415" s="36" t="s">
        <v>807</v>
      </c>
      <c r="AB415">
        <v>0.76731</v>
      </c>
      <c r="AC415">
        <v>0.356</v>
      </c>
      <c r="AD415" s="36" t="s">
        <v>807</v>
      </c>
      <c r="AE415">
        <v>19.735571999999998</v>
      </c>
      <c r="AF415">
        <v>2.1672</v>
      </c>
      <c r="AG415" s="36" t="s">
        <v>807</v>
      </c>
      <c r="AH415">
        <v>45.121103999999995</v>
      </c>
      <c r="AI415">
        <v>1.1024</v>
      </c>
      <c r="AJ415" s="36" t="s">
        <v>807</v>
      </c>
      <c r="AK415">
        <v>17.7795072</v>
      </c>
      <c r="AL415">
        <v>0.06</v>
      </c>
      <c r="AM415" s="36">
        <v>2</v>
      </c>
      <c r="AN415">
        <v>1.6923599999999999</v>
      </c>
      <c r="AP415" s="36" t="s">
        <v>807</v>
      </c>
      <c r="AS415">
        <v>67.06308805835783</v>
      </c>
      <c r="AT415">
        <v>64.5929712</v>
      </c>
      <c r="AU415">
        <v>1.0382412639094987</v>
      </c>
      <c r="AV415">
        <v>3.7523785418953772</v>
      </c>
    </row>
    <row r="416" spans="1:48" ht="12.75">
      <c r="A416" t="s">
        <v>62</v>
      </c>
      <c r="B416" s="20">
        <v>39717</v>
      </c>
      <c r="C416">
        <v>2008</v>
      </c>
      <c r="D416" t="s">
        <v>696</v>
      </c>
      <c r="F416" s="5">
        <v>1.9355</v>
      </c>
      <c r="H416">
        <v>285</v>
      </c>
      <c r="I416">
        <v>0.26666666666666666</v>
      </c>
      <c r="K416">
        <v>4.48</v>
      </c>
      <c r="M416">
        <v>23.718</v>
      </c>
      <c r="O416">
        <v>0.033113112148259086</v>
      </c>
      <c r="P416">
        <v>33.113112148259084</v>
      </c>
      <c r="Q416">
        <v>0.31</v>
      </c>
      <c r="R416" s="36" t="s">
        <v>807</v>
      </c>
      <c r="S416">
        <v>15.46993</v>
      </c>
      <c r="T416">
        <v>0.11</v>
      </c>
      <c r="U416" s="36" t="s">
        <v>807</v>
      </c>
      <c r="V416">
        <v>9.05168</v>
      </c>
      <c r="W416">
        <v>0.88</v>
      </c>
      <c r="X416" s="36" t="s">
        <v>807</v>
      </c>
      <c r="Y416">
        <v>38.27824</v>
      </c>
      <c r="Z416">
        <v>0.1</v>
      </c>
      <c r="AA416" s="36" t="s">
        <v>807</v>
      </c>
      <c r="AB416">
        <v>2.5577000000000005</v>
      </c>
      <c r="AC416">
        <v>0.299</v>
      </c>
      <c r="AD416" s="36" t="s">
        <v>807</v>
      </c>
      <c r="AE416">
        <v>16.575663</v>
      </c>
      <c r="AF416">
        <v>2.4584</v>
      </c>
      <c r="AG416" s="36" t="s">
        <v>807</v>
      </c>
      <c r="AH416">
        <v>51.183888</v>
      </c>
      <c r="AI416">
        <v>1.1157</v>
      </c>
      <c r="AJ416" s="36" t="s">
        <v>807</v>
      </c>
      <c r="AK416">
        <v>17.9940096</v>
      </c>
      <c r="AL416">
        <v>1.75</v>
      </c>
      <c r="AM416" s="36" t="s">
        <v>807</v>
      </c>
      <c r="AN416">
        <v>49.3605</v>
      </c>
      <c r="AP416" s="36" t="s">
        <v>807</v>
      </c>
      <c r="AS416">
        <v>115.04632514825909</v>
      </c>
      <c r="AT416">
        <v>118.5383976</v>
      </c>
      <c r="AU416">
        <v>0.970540579909603</v>
      </c>
      <c r="AV416">
        <v>-2.9899836005151896</v>
      </c>
    </row>
    <row r="417" spans="1:48" ht="12.75">
      <c r="A417" t="s">
        <v>63</v>
      </c>
      <c r="B417" s="20">
        <v>39717</v>
      </c>
      <c r="C417">
        <v>2008</v>
      </c>
      <c r="D417" t="s">
        <v>697</v>
      </c>
      <c r="F417" s="5">
        <v>2.3651666666666666</v>
      </c>
      <c r="H417">
        <v>575</v>
      </c>
      <c r="I417">
        <v>0.6633333333333334</v>
      </c>
      <c r="K417">
        <v>4.898</v>
      </c>
      <c r="M417">
        <v>7.075</v>
      </c>
      <c r="O417">
        <v>0.012647363474711527</v>
      </c>
      <c r="P417">
        <v>12.647363474711527</v>
      </c>
      <c r="Q417">
        <v>0.02</v>
      </c>
      <c r="R417" s="36" t="s">
        <v>794</v>
      </c>
      <c r="S417">
        <v>0.99806</v>
      </c>
      <c r="T417">
        <v>0.02</v>
      </c>
      <c r="U417" s="36" t="s">
        <v>807</v>
      </c>
      <c r="V417">
        <v>1.64576</v>
      </c>
      <c r="W417">
        <v>0.16</v>
      </c>
      <c r="X417" s="36" t="s">
        <v>807</v>
      </c>
      <c r="Y417">
        <v>6.95968</v>
      </c>
      <c r="Z417">
        <v>0</v>
      </c>
      <c r="AA417" s="36" t="s">
        <v>793</v>
      </c>
      <c r="AB417">
        <v>0</v>
      </c>
      <c r="AC417">
        <v>0.091</v>
      </c>
      <c r="AD417" s="36" t="s">
        <v>794</v>
      </c>
      <c r="AE417">
        <v>5.044766999999999</v>
      </c>
      <c r="AF417">
        <v>0.6002</v>
      </c>
      <c r="AG417" s="36" t="s">
        <v>807</v>
      </c>
      <c r="AH417">
        <v>12.496163999999998</v>
      </c>
      <c r="AI417">
        <v>0.1688</v>
      </c>
      <c r="AJ417" s="36" t="s">
        <v>807</v>
      </c>
      <c r="AK417">
        <v>2.7224064</v>
      </c>
      <c r="AL417">
        <v>0.29</v>
      </c>
      <c r="AM417" s="36" t="s">
        <v>807</v>
      </c>
      <c r="AN417">
        <v>8.179739999999999</v>
      </c>
      <c r="AP417" s="36" t="s">
        <v>807</v>
      </c>
      <c r="AS417">
        <v>27.295630474711526</v>
      </c>
      <c r="AT417">
        <v>23.3983104</v>
      </c>
      <c r="AU417">
        <v>1.1665641667319502</v>
      </c>
      <c r="AV417">
        <v>15.375881249175833</v>
      </c>
    </row>
    <row r="418" spans="1:48" ht="12.75">
      <c r="A418" t="s">
        <v>64</v>
      </c>
      <c r="B418" s="20">
        <v>39717</v>
      </c>
      <c r="C418">
        <v>2008</v>
      </c>
      <c r="D418" t="s">
        <v>698</v>
      </c>
      <c r="F418" s="5">
        <v>0.31033333333333335</v>
      </c>
      <c r="H418">
        <v>80</v>
      </c>
      <c r="I418">
        <v>0.6633333333333332</v>
      </c>
      <c r="K418">
        <v>5.389</v>
      </c>
      <c r="N418" t="s">
        <v>103</v>
      </c>
      <c r="O418">
        <v>0.004083193863326919</v>
      </c>
      <c r="P418">
        <v>4.083193863326919</v>
      </c>
      <c r="Q418">
        <v>0</v>
      </c>
      <c r="R418" s="36" t="s">
        <v>793</v>
      </c>
      <c r="S418">
        <v>0</v>
      </c>
      <c r="T418">
        <v>0</v>
      </c>
      <c r="U418" s="36" t="s">
        <v>803</v>
      </c>
      <c r="V418">
        <v>0</v>
      </c>
      <c r="W418">
        <v>0.02</v>
      </c>
      <c r="X418" s="36">
        <v>0</v>
      </c>
      <c r="Y418">
        <v>0.86996</v>
      </c>
      <c r="Z418">
        <v>0.01</v>
      </c>
      <c r="AA418" s="36" t="s">
        <v>794</v>
      </c>
      <c r="AB418">
        <v>0.25577</v>
      </c>
      <c r="AC418">
        <v>0.079</v>
      </c>
      <c r="AD418" s="36" t="s">
        <v>794</v>
      </c>
      <c r="AE418">
        <v>4.379523</v>
      </c>
      <c r="AF418">
        <v>0.1177</v>
      </c>
      <c r="AG418" s="36" t="s">
        <v>807</v>
      </c>
      <c r="AH418">
        <v>2.450514</v>
      </c>
      <c r="AI418">
        <v>0.0355</v>
      </c>
      <c r="AJ418" s="36">
        <v>2</v>
      </c>
      <c r="AK418">
        <v>0.5725439999999999</v>
      </c>
      <c r="AL418">
        <v>0.04</v>
      </c>
      <c r="AM418" s="36">
        <v>2</v>
      </c>
      <c r="AN418">
        <v>1.12824</v>
      </c>
      <c r="AP418" s="36" t="s">
        <v>807</v>
      </c>
      <c r="AS418">
        <v>9.588446863326919</v>
      </c>
      <c r="AT418">
        <v>4.151298</v>
      </c>
      <c r="AU418">
        <v>2.309746701712794</v>
      </c>
      <c r="AV418">
        <v>79.14483008835691</v>
      </c>
    </row>
    <row r="419" spans="1:48" ht="12.75">
      <c r="A419" t="s">
        <v>65</v>
      </c>
      <c r="B419" s="20">
        <v>39718</v>
      </c>
      <c r="C419">
        <v>2008</v>
      </c>
      <c r="D419" t="s">
        <v>699</v>
      </c>
      <c r="F419" s="5">
        <v>1.6748333333333332</v>
      </c>
      <c r="H419">
        <v>137</v>
      </c>
      <c r="I419">
        <v>0.62</v>
      </c>
      <c r="K419">
        <v>5.366</v>
      </c>
      <c r="M419">
        <v>2.402</v>
      </c>
      <c r="O419">
        <v>0.004305266104917111</v>
      </c>
      <c r="P419">
        <v>4.305266104917111</v>
      </c>
      <c r="Q419">
        <v>0</v>
      </c>
      <c r="R419" s="36" t="s">
        <v>793</v>
      </c>
      <c r="S419">
        <v>0</v>
      </c>
      <c r="T419">
        <v>0</v>
      </c>
      <c r="U419" s="36" t="s">
        <v>803</v>
      </c>
      <c r="V419">
        <v>0</v>
      </c>
      <c r="W419">
        <v>0.01</v>
      </c>
      <c r="X419" s="36">
        <v>0</v>
      </c>
      <c r="Y419">
        <v>0.43498</v>
      </c>
      <c r="Z419">
        <v>0</v>
      </c>
      <c r="AA419" s="36" t="s">
        <v>793</v>
      </c>
      <c r="AB419">
        <v>0</v>
      </c>
      <c r="AC419">
        <v>0.083</v>
      </c>
      <c r="AD419" s="36" t="s">
        <v>794</v>
      </c>
      <c r="AE419">
        <v>4.601271</v>
      </c>
      <c r="AF419">
        <v>0.0851</v>
      </c>
      <c r="AG419" s="36">
        <v>2</v>
      </c>
      <c r="AH419">
        <v>1.771782</v>
      </c>
      <c r="AI419">
        <v>0.0697</v>
      </c>
      <c r="AJ419" s="36" t="s">
        <v>807</v>
      </c>
      <c r="AK419">
        <v>1.1241216</v>
      </c>
      <c r="AL419">
        <v>0.02</v>
      </c>
      <c r="AM419" s="36" t="s">
        <v>794</v>
      </c>
      <c r="AN419">
        <v>0.56412</v>
      </c>
      <c r="AP419" s="36" t="s">
        <v>807</v>
      </c>
      <c r="AS419">
        <v>9.341517104917111</v>
      </c>
      <c r="AT419">
        <v>3.4600236</v>
      </c>
      <c r="AU419">
        <v>2.6998420198397235</v>
      </c>
      <c r="AV419">
        <v>91.88727576608044</v>
      </c>
    </row>
    <row r="420" spans="1:48" ht="12.75">
      <c r="A420" t="s">
        <v>66</v>
      </c>
      <c r="B420" s="20">
        <v>39718</v>
      </c>
      <c r="C420">
        <v>2008</v>
      </c>
      <c r="D420" t="s">
        <v>700</v>
      </c>
      <c r="F420" s="5">
        <v>2.9166666666666665</v>
      </c>
      <c r="H420">
        <v>275</v>
      </c>
      <c r="I420">
        <v>0.48</v>
      </c>
      <c r="K420">
        <v>5.053</v>
      </c>
      <c r="M420">
        <v>4.543</v>
      </c>
      <c r="O420">
        <v>0.008851156098308359</v>
      </c>
      <c r="P420">
        <v>8.851156098308358</v>
      </c>
      <c r="Q420">
        <v>0.01</v>
      </c>
      <c r="R420" s="36" t="s">
        <v>794</v>
      </c>
      <c r="S420">
        <v>0.49903</v>
      </c>
      <c r="T420">
        <v>0.01</v>
      </c>
      <c r="U420" s="36" t="s">
        <v>807</v>
      </c>
      <c r="V420">
        <v>0.82288</v>
      </c>
      <c r="W420">
        <v>0.06</v>
      </c>
      <c r="X420" s="36" t="s">
        <v>807</v>
      </c>
      <c r="Y420">
        <v>2.60988</v>
      </c>
      <c r="Z420">
        <v>0</v>
      </c>
      <c r="AA420" s="36" t="s">
        <v>793</v>
      </c>
      <c r="AB420">
        <v>0</v>
      </c>
      <c r="AC420">
        <v>0.079</v>
      </c>
      <c r="AD420" s="36" t="s">
        <v>794</v>
      </c>
      <c r="AE420">
        <v>4.379523</v>
      </c>
      <c r="AF420">
        <v>0.3664</v>
      </c>
      <c r="AG420" s="36" t="s">
        <v>807</v>
      </c>
      <c r="AH420">
        <v>7.628448000000001</v>
      </c>
      <c r="AI420">
        <v>0.1852</v>
      </c>
      <c r="AJ420" s="36" t="s">
        <v>807</v>
      </c>
      <c r="AK420">
        <v>2.9869056</v>
      </c>
      <c r="AL420">
        <v>0.1</v>
      </c>
      <c r="AM420" s="36" t="s">
        <v>807</v>
      </c>
      <c r="AN420">
        <v>2.8206</v>
      </c>
      <c r="AP420" s="36" t="s">
        <v>807</v>
      </c>
      <c r="AS420">
        <v>17.162469098308357</v>
      </c>
      <c r="AT420">
        <v>13.435953600000001</v>
      </c>
      <c r="AU420">
        <v>1.2773540017515657</v>
      </c>
      <c r="AV420">
        <v>24.357565976852637</v>
      </c>
    </row>
    <row r="421" spans="1:48" ht="12.75">
      <c r="A421" t="s">
        <v>67</v>
      </c>
      <c r="B421" s="20">
        <v>39718</v>
      </c>
      <c r="C421">
        <v>2008</v>
      </c>
      <c r="D421" t="s">
        <v>701</v>
      </c>
      <c r="F421" s="5">
        <v>2.9</v>
      </c>
      <c r="H421">
        <v>570</v>
      </c>
      <c r="I421">
        <v>0.47333333333333333</v>
      </c>
      <c r="K421">
        <v>5.097</v>
      </c>
      <c r="M421">
        <v>3.769</v>
      </c>
      <c r="O421">
        <v>0.007998342550070278</v>
      </c>
      <c r="P421">
        <v>7.998342550070278</v>
      </c>
      <c r="Q421">
        <v>0</v>
      </c>
      <c r="R421" s="36" t="s">
        <v>793</v>
      </c>
      <c r="S421">
        <v>0</v>
      </c>
      <c r="T421">
        <v>0</v>
      </c>
      <c r="U421" s="36" t="s">
        <v>803</v>
      </c>
      <c r="V421">
        <v>0</v>
      </c>
      <c r="W421">
        <v>0.03</v>
      </c>
      <c r="X421" s="36" t="s">
        <v>807</v>
      </c>
      <c r="Y421">
        <v>1.30494</v>
      </c>
      <c r="Z421">
        <v>0</v>
      </c>
      <c r="AA421" s="36" t="s">
        <v>793</v>
      </c>
      <c r="AB421">
        <v>0</v>
      </c>
      <c r="AC421">
        <v>0.067</v>
      </c>
      <c r="AD421" s="36" t="s">
        <v>794</v>
      </c>
      <c r="AE421">
        <v>3.714279</v>
      </c>
      <c r="AF421">
        <v>0.2384</v>
      </c>
      <c r="AG421" s="36" t="s">
        <v>807</v>
      </c>
      <c r="AH421">
        <v>4.963488</v>
      </c>
      <c r="AI421">
        <v>0.1799</v>
      </c>
      <c r="AJ421" s="36" t="s">
        <v>807</v>
      </c>
      <c r="AK421">
        <v>2.9014272</v>
      </c>
      <c r="AL421">
        <v>0.04</v>
      </c>
      <c r="AM421" s="36">
        <v>2</v>
      </c>
      <c r="AN421">
        <v>1.12824</v>
      </c>
      <c r="AP421" s="36" t="s">
        <v>807</v>
      </c>
      <c r="AS421">
        <v>13.017561550070278</v>
      </c>
      <c r="AT421">
        <v>8.9931552</v>
      </c>
      <c r="AU421">
        <v>1.4474965971976417</v>
      </c>
      <c r="AV421">
        <v>36.56769923276058</v>
      </c>
    </row>
    <row r="422" spans="1:48" ht="12.75">
      <c r="A422" t="s">
        <v>68</v>
      </c>
      <c r="B422" s="20">
        <v>39718</v>
      </c>
      <c r="C422">
        <v>2008</v>
      </c>
      <c r="D422" t="s">
        <v>702</v>
      </c>
      <c r="F422" s="5">
        <v>1.7466666666666666</v>
      </c>
      <c r="H422">
        <v>86</v>
      </c>
      <c r="I422">
        <v>0.48</v>
      </c>
      <c r="K422">
        <v>5.385</v>
      </c>
      <c r="N422" t="s">
        <v>103</v>
      </c>
      <c r="O422">
        <v>0.004120975190973305</v>
      </c>
      <c r="P422">
        <v>4.120975190973304</v>
      </c>
      <c r="Q422">
        <v>-0.01</v>
      </c>
      <c r="R422" s="36" t="s">
        <v>793</v>
      </c>
      <c r="S422">
        <v>-0.49903</v>
      </c>
      <c r="T422">
        <v>0</v>
      </c>
      <c r="U422" s="36" t="s">
        <v>803</v>
      </c>
      <c r="V422">
        <v>0</v>
      </c>
      <c r="W422">
        <v>0.02</v>
      </c>
      <c r="X422" s="36">
        <v>0</v>
      </c>
      <c r="Y422">
        <v>0.86996</v>
      </c>
      <c r="Z422">
        <v>0</v>
      </c>
      <c r="AA422" s="36" t="s">
        <v>793</v>
      </c>
      <c r="AB422">
        <v>0</v>
      </c>
      <c r="AC422">
        <v>0.095</v>
      </c>
      <c r="AD422" s="36">
        <v>2</v>
      </c>
      <c r="AE422">
        <v>5.266515</v>
      </c>
      <c r="AF422">
        <v>0.0843</v>
      </c>
      <c r="AG422" s="36">
        <v>2</v>
      </c>
      <c r="AH422">
        <v>1.755126</v>
      </c>
      <c r="AI422">
        <v>0.0414</v>
      </c>
      <c r="AJ422" s="36">
        <v>2</v>
      </c>
      <c r="AK422">
        <v>0.6676992</v>
      </c>
      <c r="AL422">
        <v>0.06</v>
      </c>
      <c r="AM422" s="36">
        <v>2</v>
      </c>
      <c r="AN422">
        <v>1.6923599999999999</v>
      </c>
      <c r="AP422" s="36" t="s">
        <v>807</v>
      </c>
      <c r="AS422">
        <v>9.758420190973304</v>
      </c>
      <c r="AT422">
        <v>4.1151852</v>
      </c>
      <c r="AU422">
        <v>2.371319811067872</v>
      </c>
      <c r="AV422">
        <v>81.35210469003259</v>
      </c>
    </row>
    <row r="423" spans="1:48" ht="12.75">
      <c r="A423" t="s">
        <v>69</v>
      </c>
      <c r="B423" s="20">
        <v>39719</v>
      </c>
      <c r="C423">
        <v>2008</v>
      </c>
      <c r="D423" t="s">
        <v>703</v>
      </c>
      <c r="F423" s="5">
        <v>1</v>
      </c>
      <c r="H423">
        <v>138</v>
      </c>
      <c r="I423">
        <v>0.52</v>
      </c>
      <c r="K423">
        <v>4.59</v>
      </c>
      <c r="M423">
        <v>11.758</v>
      </c>
      <c r="O423">
        <v>0.025703957827688657</v>
      </c>
      <c r="P423">
        <v>25.703957827688658</v>
      </c>
      <c r="Q423">
        <v>0.03</v>
      </c>
      <c r="R423" s="36" t="s">
        <v>794</v>
      </c>
      <c r="S423">
        <v>1.4970899999999998</v>
      </c>
      <c r="T423">
        <v>0.02</v>
      </c>
      <c r="U423" s="36" t="s">
        <v>807</v>
      </c>
      <c r="V423">
        <v>1.64576</v>
      </c>
      <c r="W423">
        <v>0.13</v>
      </c>
      <c r="X423" s="36" t="s">
        <v>807</v>
      </c>
      <c r="Y423">
        <v>5.654739999999999</v>
      </c>
      <c r="Z423">
        <v>0.01</v>
      </c>
      <c r="AA423" s="36" t="s">
        <v>794</v>
      </c>
      <c r="AB423">
        <v>0.25577</v>
      </c>
      <c r="AC423">
        <v>0.08</v>
      </c>
      <c r="AD423" s="36" t="s">
        <v>794</v>
      </c>
      <c r="AE423">
        <v>4.43496</v>
      </c>
      <c r="AF423">
        <v>0.607</v>
      </c>
      <c r="AG423" s="36" t="s">
        <v>807</v>
      </c>
      <c r="AH423">
        <v>12.637739999999999</v>
      </c>
      <c r="AI423">
        <v>1.0767</v>
      </c>
      <c r="AJ423" s="36" t="s">
        <v>807</v>
      </c>
      <c r="AK423">
        <v>17.3650176</v>
      </c>
      <c r="AL423">
        <v>0.23</v>
      </c>
      <c r="AM423" s="36" t="s">
        <v>807</v>
      </c>
      <c r="AN423">
        <v>6.48738</v>
      </c>
      <c r="AP423" s="36" t="s">
        <v>807</v>
      </c>
      <c r="AS423">
        <v>39.192277827688656</v>
      </c>
      <c r="AT423">
        <v>36.490137600000004</v>
      </c>
      <c r="AU423">
        <v>1.0740512479648379</v>
      </c>
      <c r="AV423">
        <v>7.140734640718313</v>
      </c>
    </row>
    <row r="424" spans="1:48" ht="12.75">
      <c r="A424" t="s">
        <v>70</v>
      </c>
      <c r="B424" s="20">
        <v>39719</v>
      </c>
      <c r="C424">
        <v>2008</v>
      </c>
      <c r="D424" t="s">
        <v>704</v>
      </c>
      <c r="F424" s="5">
        <v>3</v>
      </c>
      <c r="H424">
        <v>888</v>
      </c>
      <c r="I424">
        <v>0.6466666666666666</v>
      </c>
      <c r="K424">
        <v>4.678</v>
      </c>
      <c r="M424">
        <v>9.206</v>
      </c>
      <c r="O424">
        <v>0.02098939883623525</v>
      </c>
      <c r="P424">
        <v>20.98939883623525</v>
      </c>
      <c r="Q424">
        <v>0.01</v>
      </c>
      <c r="R424" s="36" t="s">
        <v>794</v>
      </c>
      <c r="S424">
        <v>0.49903</v>
      </c>
      <c r="T424">
        <v>0.01</v>
      </c>
      <c r="U424" s="36" t="s">
        <v>807</v>
      </c>
      <c r="V424">
        <v>0.82288</v>
      </c>
      <c r="W424">
        <v>0.09</v>
      </c>
      <c r="X424" s="36" t="s">
        <v>807</v>
      </c>
      <c r="Y424">
        <v>3.9148199999999997</v>
      </c>
      <c r="Z424">
        <v>0</v>
      </c>
      <c r="AA424" s="36" t="s">
        <v>793</v>
      </c>
      <c r="AB424">
        <v>0</v>
      </c>
      <c r="AC424">
        <v>0.08</v>
      </c>
      <c r="AD424" s="36" t="s">
        <v>794</v>
      </c>
      <c r="AE424">
        <v>4.43496</v>
      </c>
      <c r="AF424">
        <v>0.4872</v>
      </c>
      <c r="AG424" s="36" t="s">
        <v>807</v>
      </c>
      <c r="AH424">
        <v>10.143504</v>
      </c>
      <c r="AI424">
        <v>0.7546</v>
      </c>
      <c r="AJ424" s="36" t="s">
        <v>807</v>
      </c>
      <c r="AK424">
        <v>12.1701888</v>
      </c>
      <c r="AL424">
        <v>0.17</v>
      </c>
      <c r="AM424" s="36" t="s">
        <v>807</v>
      </c>
      <c r="AN424">
        <v>4.79502</v>
      </c>
      <c r="AP424" s="36" t="s">
        <v>807</v>
      </c>
      <c r="AS424">
        <v>30.66108883623525</v>
      </c>
      <c r="AT424">
        <v>27.1087128</v>
      </c>
      <c r="AU424">
        <v>1.1310418558949524</v>
      </c>
      <c r="AV424">
        <v>12.29838405402132</v>
      </c>
    </row>
    <row r="425" spans="1:48" ht="12.75">
      <c r="A425" t="s">
        <v>71</v>
      </c>
      <c r="B425" s="20">
        <v>39719</v>
      </c>
      <c r="C425">
        <v>2008</v>
      </c>
      <c r="D425" t="s">
        <v>705</v>
      </c>
      <c r="F425" s="5">
        <v>2.566666666666667</v>
      </c>
      <c r="H425">
        <v>975</v>
      </c>
      <c r="I425">
        <v>0.8866666666666667</v>
      </c>
      <c r="K425">
        <v>4.912</v>
      </c>
      <c r="M425">
        <v>5.417</v>
      </c>
      <c r="O425">
        <v>0.012246161992650493</v>
      </c>
      <c r="P425">
        <v>12.246161992650494</v>
      </c>
      <c r="Q425">
        <v>0</v>
      </c>
      <c r="R425" s="36" t="s">
        <v>793</v>
      </c>
      <c r="S425">
        <v>0</v>
      </c>
      <c r="T425">
        <v>0</v>
      </c>
      <c r="U425" s="36" t="s">
        <v>803</v>
      </c>
      <c r="V425">
        <v>0</v>
      </c>
      <c r="W425">
        <v>0.03</v>
      </c>
      <c r="X425" s="36" t="s">
        <v>807</v>
      </c>
      <c r="Y425">
        <v>1.30494</v>
      </c>
      <c r="Z425">
        <v>0</v>
      </c>
      <c r="AA425" s="36" t="s">
        <v>793</v>
      </c>
      <c r="AB425">
        <v>0</v>
      </c>
      <c r="AC425">
        <v>0.081</v>
      </c>
      <c r="AD425" s="36" t="s">
        <v>794</v>
      </c>
      <c r="AE425">
        <v>4.490397</v>
      </c>
      <c r="AF425">
        <v>0.3128</v>
      </c>
      <c r="AG425" s="36" t="s">
        <v>807</v>
      </c>
      <c r="AH425">
        <v>6.5124960000000005</v>
      </c>
      <c r="AI425">
        <v>0.346</v>
      </c>
      <c r="AJ425" s="36" t="s">
        <v>807</v>
      </c>
      <c r="AK425">
        <v>5.5802879999999995</v>
      </c>
      <c r="AL425">
        <v>0.06</v>
      </c>
      <c r="AM425" s="36">
        <v>2</v>
      </c>
      <c r="AN425">
        <v>1.6923599999999999</v>
      </c>
      <c r="AP425" s="36" t="s">
        <v>807</v>
      </c>
      <c r="AS425">
        <v>18.041498992650496</v>
      </c>
      <c r="AT425">
        <v>13.785143999999999</v>
      </c>
      <c r="AU425">
        <v>1.3087639122703758</v>
      </c>
      <c r="AV425">
        <v>26.747118718322806</v>
      </c>
    </row>
    <row r="426" spans="1:48" ht="12.75">
      <c r="A426" t="s">
        <v>72</v>
      </c>
      <c r="B426" s="20">
        <v>39719</v>
      </c>
      <c r="C426">
        <v>2008</v>
      </c>
      <c r="D426" t="s">
        <v>706</v>
      </c>
      <c r="F426" s="5">
        <v>0.815</v>
      </c>
      <c r="H426">
        <v>297</v>
      </c>
      <c r="I426">
        <v>0.49333333333333335</v>
      </c>
      <c r="K426">
        <v>5.128</v>
      </c>
      <c r="M426">
        <v>3.577</v>
      </c>
      <c r="O426">
        <v>0.007447319739059888</v>
      </c>
      <c r="P426">
        <v>7.447319739059888</v>
      </c>
      <c r="Q426">
        <v>-0.01</v>
      </c>
      <c r="R426" s="36" t="s">
        <v>793</v>
      </c>
      <c r="S426">
        <v>-0.49903</v>
      </c>
      <c r="T426">
        <v>0</v>
      </c>
      <c r="U426" s="36" t="s">
        <v>803</v>
      </c>
      <c r="V426">
        <v>0</v>
      </c>
      <c r="W426">
        <v>0.01</v>
      </c>
      <c r="X426" s="36">
        <v>0</v>
      </c>
      <c r="Y426">
        <v>0.43498</v>
      </c>
      <c r="Z426">
        <v>0</v>
      </c>
      <c r="AA426" s="36" t="s">
        <v>793</v>
      </c>
      <c r="AB426">
        <v>0</v>
      </c>
      <c r="AC426">
        <v>0.073</v>
      </c>
      <c r="AD426" s="36" t="s">
        <v>794</v>
      </c>
      <c r="AE426">
        <v>4.046900999999999</v>
      </c>
      <c r="AF426">
        <v>0.138</v>
      </c>
      <c r="AG426" s="36" t="s">
        <v>807</v>
      </c>
      <c r="AH426">
        <v>2.8731600000000004</v>
      </c>
      <c r="AI426">
        <v>0.1733</v>
      </c>
      <c r="AJ426" s="36" t="s">
        <v>807</v>
      </c>
      <c r="AK426">
        <v>2.7949824000000003</v>
      </c>
      <c r="AL426">
        <v>0.02</v>
      </c>
      <c r="AM426" s="36" t="s">
        <v>794</v>
      </c>
      <c r="AN426">
        <v>0.56412</v>
      </c>
      <c r="AP426" s="36" t="s">
        <v>807</v>
      </c>
      <c r="AS426">
        <v>11.430170739059887</v>
      </c>
      <c r="AT426">
        <v>6.232262400000001</v>
      </c>
      <c r="AU426">
        <v>1.8340323313504718</v>
      </c>
      <c r="AV426">
        <v>58.85834978834127</v>
      </c>
    </row>
    <row r="427" spans="1:48" ht="12.75">
      <c r="A427" t="s">
        <v>73</v>
      </c>
      <c r="B427" s="20">
        <v>39719</v>
      </c>
      <c r="C427">
        <v>2008</v>
      </c>
      <c r="D427" t="s">
        <v>707</v>
      </c>
      <c r="F427" s="5">
        <v>1.9666666666666666</v>
      </c>
      <c r="H427">
        <v>357</v>
      </c>
      <c r="I427">
        <v>0.56</v>
      </c>
      <c r="K427">
        <v>5.28</v>
      </c>
      <c r="M427">
        <v>2.782</v>
      </c>
      <c r="O427">
        <v>0.005248074602497724</v>
      </c>
      <c r="P427">
        <v>5.248074602497724</v>
      </c>
      <c r="Q427">
        <v>-0.01</v>
      </c>
      <c r="R427" s="36" t="s">
        <v>793</v>
      </c>
      <c r="S427">
        <v>-0.49903</v>
      </c>
      <c r="T427">
        <v>0</v>
      </c>
      <c r="U427" s="36" t="s">
        <v>803</v>
      </c>
      <c r="V427">
        <v>0</v>
      </c>
      <c r="W427">
        <v>0.01</v>
      </c>
      <c r="X427" s="36">
        <v>0</v>
      </c>
      <c r="Y427">
        <v>0.43498</v>
      </c>
      <c r="Z427">
        <v>0</v>
      </c>
      <c r="AA427" s="36" t="s">
        <v>793</v>
      </c>
      <c r="AB427">
        <v>0</v>
      </c>
      <c r="AC427">
        <v>0.07</v>
      </c>
      <c r="AD427" s="36" t="s">
        <v>794</v>
      </c>
      <c r="AE427">
        <v>3.88059</v>
      </c>
      <c r="AF427">
        <v>0.0905</v>
      </c>
      <c r="AG427" s="36" t="s">
        <v>807</v>
      </c>
      <c r="AH427">
        <v>1.88421</v>
      </c>
      <c r="AI427">
        <v>0.0821</v>
      </c>
      <c r="AJ427" s="36" t="s">
        <v>807</v>
      </c>
      <c r="AK427">
        <v>1.3241088</v>
      </c>
      <c r="AL427">
        <v>0</v>
      </c>
      <c r="AM427" s="36" t="s">
        <v>793</v>
      </c>
      <c r="AN427">
        <v>0</v>
      </c>
      <c r="AP427" s="36" t="s">
        <v>807</v>
      </c>
      <c r="AS427">
        <v>9.064614602497723</v>
      </c>
      <c r="AT427">
        <v>3.2083188</v>
      </c>
      <c r="AU427">
        <v>2.8253472200137106</v>
      </c>
      <c r="AV427">
        <v>95.43432870426692</v>
      </c>
    </row>
    <row r="428" spans="1:48" ht="12.75">
      <c r="A428" t="s">
        <v>74</v>
      </c>
      <c r="B428" s="20">
        <v>39719</v>
      </c>
      <c r="C428">
        <v>2008</v>
      </c>
      <c r="D428" t="s">
        <v>708</v>
      </c>
      <c r="F428" s="5">
        <v>0.7946666666666666</v>
      </c>
      <c r="H428">
        <v>532</v>
      </c>
      <c r="I428">
        <v>0.9466666666666667</v>
      </c>
      <c r="J428" t="s">
        <v>809</v>
      </c>
      <c r="K428">
        <v>4.763</v>
      </c>
      <c r="M428">
        <v>8.488</v>
      </c>
      <c r="O428">
        <v>0.017258378919902048</v>
      </c>
      <c r="P428">
        <v>17.258378919902047</v>
      </c>
      <c r="Q428">
        <v>0.01</v>
      </c>
      <c r="R428" s="36" t="s">
        <v>794</v>
      </c>
      <c r="S428">
        <v>0.49903</v>
      </c>
      <c r="T428">
        <v>0.01</v>
      </c>
      <c r="U428" s="36" t="s">
        <v>807</v>
      </c>
      <c r="V428">
        <v>0.82288</v>
      </c>
      <c r="W428">
        <v>0.01</v>
      </c>
      <c r="X428" s="36">
        <v>0</v>
      </c>
      <c r="Y428">
        <v>0.43498</v>
      </c>
      <c r="Z428">
        <v>0.02</v>
      </c>
      <c r="AA428" s="36" t="s">
        <v>807</v>
      </c>
      <c r="AB428">
        <v>0.51154</v>
      </c>
      <c r="AC428">
        <v>0.13</v>
      </c>
      <c r="AD428" s="36" t="s">
        <v>807</v>
      </c>
      <c r="AE428">
        <v>7.20681</v>
      </c>
      <c r="AF428">
        <v>0.8352</v>
      </c>
      <c r="AG428" s="36" t="s">
        <v>807</v>
      </c>
      <c r="AH428">
        <v>17.388864</v>
      </c>
      <c r="AI428">
        <v>0.3378</v>
      </c>
      <c r="AJ428" s="36" t="s">
        <v>807</v>
      </c>
      <c r="AK428">
        <v>5.4480384</v>
      </c>
      <c r="AL428">
        <v>0.02</v>
      </c>
      <c r="AM428" s="36" t="s">
        <v>794</v>
      </c>
      <c r="AN428">
        <v>0.56412</v>
      </c>
      <c r="AP428" s="36" t="s">
        <v>807</v>
      </c>
      <c r="AS428">
        <v>26.73361891990205</v>
      </c>
      <c r="AT428">
        <v>23.4010224</v>
      </c>
      <c r="AU428">
        <v>1.1424124323688545</v>
      </c>
      <c r="AV428">
        <v>13.294586067295166</v>
      </c>
    </row>
    <row r="429" spans="1:48" ht="12.75">
      <c r="A429" t="s">
        <v>75</v>
      </c>
      <c r="B429" s="20">
        <v>39719</v>
      </c>
      <c r="C429">
        <v>2008</v>
      </c>
      <c r="D429" t="s">
        <v>709</v>
      </c>
      <c r="F429" s="5">
        <v>0.14816666666666667</v>
      </c>
      <c r="H429">
        <v>64</v>
      </c>
      <c r="I429">
        <v>0.815</v>
      </c>
      <c r="K429">
        <v>5.352</v>
      </c>
      <c r="N429" t="s">
        <v>103</v>
      </c>
      <c r="O429">
        <v>0.004446312674691085</v>
      </c>
      <c r="P429">
        <v>4.446312674691085</v>
      </c>
      <c r="Q429">
        <v>0.02</v>
      </c>
      <c r="R429" s="36" t="s">
        <v>794</v>
      </c>
      <c r="S429">
        <v>0.99806</v>
      </c>
      <c r="T429">
        <v>0</v>
      </c>
      <c r="U429" s="36" t="s">
        <v>803</v>
      </c>
      <c r="V429">
        <v>0</v>
      </c>
      <c r="W429">
        <v>0.01</v>
      </c>
      <c r="X429" s="36">
        <v>0</v>
      </c>
      <c r="Y429">
        <v>0.43498</v>
      </c>
      <c r="Z429">
        <v>0.02</v>
      </c>
      <c r="AA429" s="36" t="s">
        <v>807</v>
      </c>
      <c r="AB429">
        <v>0.51154</v>
      </c>
      <c r="AC429">
        <v>0.121</v>
      </c>
      <c r="AD429" s="36" t="s">
        <v>807</v>
      </c>
      <c r="AE429">
        <v>6.707877</v>
      </c>
      <c r="AF429">
        <v>0.1855</v>
      </c>
      <c r="AG429" s="36" t="s">
        <v>807</v>
      </c>
      <c r="AH429">
        <v>3.86211</v>
      </c>
      <c r="AI429">
        <v>0.0669</v>
      </c>
      <c r="AJ429" s="36" t="s">
        <v>807</v>
      </c>
      <c r="AK429">
        <v>1.0789632</v>
      </c>
      <c r="AL429">
        <v>0.02</v>
      </c>
      <c r="AM429" s="36" t="s">
        <v>794</v>
      </c>
      <c r="AN429">
        <v>0.56412</v>
      </c>
      <c r="AP429" s="36" t="s">
        <v>807</v>
      </c>
      <c r="AS429">
        <v>13.098769674691084</v>
      </c>
      <c r="AT429">
        <v>5.5051932</v>
      </c>
      <c r="AU429">
        <v>2.3793478627945492</v>
      </c>
      <c r="AV429">
        <v>81.63396719116678</v>
      </c>
    </row>
    <row r="430" spans="1:48" ht="12.75">
      <c r="A430" t="s">
        <v>76</v>
      </c>
      <c r="B430" s="20">
        <v>39720</v>
      </c>
      <c r="C430">
        <v>2008</v>
      </c>
      <c r="D430" t="s">
        <v>710</v>
      </c>
      <c r="F430" s="5">
        <v>0.4091666666666667</v>
      </c>
      <c r="H430">
        <v>35</v>
      </c>
      <c r="I430">
        <v>0.74</v>
      </c>
      <c r="K430">
        <v>5.188</v>
      </c>
      <c r="N430" t="s">
        <v>103</v>
      </c>
      <c r="O430">
        <v>0.006486344335482389</v>
      </c>
      <c r="P430">
        <v>6.486344335482389</v>
      </c>
      <c r="Q430">
        <v>0</v>
      </c>
      <c r="R430" s="36" t="s">
        <v>793</v>
      </c>
      <c r="S430">
        <v>0</v>
      </c>
      <c r="T430">
        <v>0</v>
      </c>
      <c r="U430" s="36" t="s">
        <v>803</v>
      </c>
      <c r="V430">
        <v>0</v>
      </c>
      <c r="W430">
        <v>0.04</v>
      </c>
      <c r="X430" s="36" t="s">
        <v>807</v>
      </c>
      <c r="Y430">
        <v>1.73992</v>
      </c>
      <c r="Z430">
        <v>0.03</v>
      </c>
      <c r="AA430" s="36" t="s">
        <v>807</v>
      </c>
      <c r="AB430">
        <v>0.76731</v>
      </c>
      <c r="AC430">
        <v>0.154</v>
      </c>
      <c r="AD430" s="36" t="s">
        <v>807</v>
      </c>
      <c r="AE430">
        <v>8.537298</v>
      </c>
      <c r="AF430">
        <v>0.4334</v>
      </c>
      <c r="AG430" s="36" t="s">
        <v>807</v>
      </c>
      <c r="AH430">
        <v>9.023388</v>
      </c>
      <c r="AI430">
        <v>0.0462</v>
      </c>
      <c r="AJ430" s="36" t="s">
        <v>807</v>
      </c>
      <c r="AK430">
        <v>0.7451135999999999</v>
      </c>
      <c r="AL430">
        <v>0.06</v>
      </c>
      <c r="AM430" s="36">
        <v>2</v>
      </c>
      <c r="AN430">
        <v>1.6923599999999999</v>
      </c>
      <c r="AP430" s="36" t="s">
        <v>807</v>
      </c>
      <c r="AS430">
        <v>17.53087233548239</v>
      </c>
      <c r="AT430">
        <v>11.460861600000001</v>
      </c>
      <c r="AU430">
        <v>1.5296295293786977</v>
      </c>
      <c r="AV430">
        <v>41.87407865283577</v>
      </c>
    </row>
    <row r="431" spans="1:48" ht="12.75">
      <c r="A431" t="s">
        <v>77</v>
      </c>
      <c r="B431" s="20">
        <v>39720</v>
      </c>
      <c r="C431">
        <v>2008</v>
      </c>
      <c r="D431" t="s">
        <v>711</v>
      </c>
      <c r="F431" s="5">
        <v>1.6036666666666666</v>
      </c>
      <c r="H431">
        <v>438</v>
      </c>
      <c r="I431">
        <v>0.6</v>
      </c>
      <c r="K431">
        <v>5.161</v>
      </c>
      <c r="M431">
        <v>3.638</v>
      </c>
      <c r="O431">
        <v>0.006902398038402427</v>
      </c>
      <c r="P431">
        <v>6.902398038402427</v>
      </c>
      <c r="Q431">
        <v>0</v>
      </c>
      <c r="R431" s="36" t="s">
        <v>793</v>
      </c>
      <c r="S431">
        <v>0</v>
      </c>
      <c r="T431">
        <v>0</v>
      </c>
      <c r="U431" s="36" t="s">
        <v>803</v>
      </c>
      <c r="V431">
        <v>0</v>
      </c>
      <c r="W431">
        <v>0.01</v>
      </c>
      <c r="X431" s="36">
        <v>0</v>
      </c>
      <c r="Y431">
        <v>0.43498</v>
      </c>
      <c r="Z431">
        <v>0</v>
      </c>
      <c r="AA431" s="36" t="s">
        <v>793</v>
      </c>
      <c r="AB431">
        <v>0</v>
      </c>
      <c r="AC431">
        <v>0.08</v>
      </c>
      <c r="AD431" s="36" t="s">
        <v>794</v>
      </c>
      <c r="AE431">
        <v>4.43496</v>
      </c>
      <c r="AF431">
        <v>0.2819</v>
      </c>
      <c r="AG431" s="36" t="s">
        <v>807</v>
      </c>
      <c r="AH431">
        <v>5.869158</v>
      </c>
      <c r="AI431">
        <v>0.0739</v>
      </c>
      <c r="AJ431" s="36" t="s">
        <v>807</v>
      </c>
      <c r="AK431">
        <v>1.1918592</v>
      </c>
      <c r="AL431">
        <v>0</v>
      </c>
      <c r="AM431" s="36" t="s">
        <v>793</v>
      </c>
      <c r="AN431">
        <v>0</v>
      </c>
      <c r="AP431" s="36" t="s">
        <v>807</v>
      </c>
      <c r="AS431">
        <v>11.772338038402427</v>
      </c>
      <c r="AT431">
        <v>7.061017199999999</v>
      </c>
      <c r="AU431">
        <v>1.6672297637799876</v>
      </c>
      <c r="AV431">
        <v>50.03166752566469</v>
      </c>
    </row>
    <row r="432" spans="1:48" ht="12.75">
      <c r="A432" t="s">
        <v>78</v>
      </c>
      <c r="B432" s="20">
        <v>39720</v>
      </c>
      <c r="C432">
        <v>2008</v>
      </c>
      <c r="D432" t="s">
        <v>712</v>
      </c>
      <c r="F432" s="5">
        <v>0.8943333333333333</v>
      </c>
      <c r="H432">
        <v>375</v>
      </c>
      <c r="I432">
        <v>0.63</v>
      </c>
      <c r="K432">
        <v>4.98</v>
      </c>
      <c r="M432">
        <v>4.769</v>
      </c>
      <c r="O432">
        <v>0.010471285480508985</v>
      </c>
      <c r="P432">
        <v>10.471285480508985</v>
      </c>
      <c r="Q432">
        <v>0</v>
      </c>
      <c r="R432" s="36" t="s">
        <v>793</v>
      </c>
      <c r="S432">
        <v>0</v>
      </c>
      <c r="T432">
        <v>0</v>
      </c>
      <c r="U432" s="36" t="s">
        <v>803</v>
      </c>
      <c r="V432">
        <v>0</v>
      </c>
      <c r="W432">
        <v>0</v>
      </c>
      <c r="X432" s="36" t="s">
        <v>793</v>
      </c>
      <c r="Y432">
        <v>0</v>
      </c>
      <c r="Z432">
        <v>0</v>
      </c>
      <c r="AA432" s="36" t="s">
        <v>793</v>
      </c>
      <c r="AB432">
        <v>0</v>
      </c>
      <c r="AC432">
        <v>0.064</v>
      </c>
      <c r="AD432" s="36" t="s">
        <v>794</v>
      </c>
      <c r="AE432">
        <v>3.547968</v>
      </c>
      <c r="AF432">
        <v>0.3924</v>
      </c>
      <c r="AG432" s="36" t="s">
        <v>807</v>
      </c>
      <c r="AH432">
        <v>8.169768000000001</v>
      </c>
      <c r="AI432">
        <v>0.1386</v>
      </c>
      <c r="AJ432" s="36" t="s">
        <v>807</v>
      </c>
      <c r="AK432">
        <v>2.2353408</v>
      </c>
      <c r="AL432">
        <v>0.02</v>
      </c>
      <c r="AM432" s="36" t="s">
        <v>794</v>
      </c>
      <c r="AN432">
        <v>0.56412</v>
      </c>
      <c r="AP432" s="36" t="s">
        <v>807</v>
      </c>
      <c r="AS432">
        <v>14.019253480508986</v>
      </c>
      <c r="AT432">
        <v>10.9692288</v>
      </c>
      <c r="AU432">
        <v>1.278052790776776</v>
      </c>
      <c r="AV432">
        <v>24.4114440106513</v>
      </c>
    </row>
    <row r="433" spans="1:48" ht="12.75">
      <c r="A433" t="s">
        <v>79</v>
      </c>
      <c r="B433" s="20">
        <v>39720</v>
      </c>
      <c r="C433">
        <v>2008</v>
      </c>
      <c r="D433" t="s">
        <v>713</v>
      </c>
      <c r="F433" s="5">
        <v>0.05</v>
      </c>
      <c r="H433">
        <v>50</v>
      </c>
      <c r="I433">
        <v>0.33</v>
      </c>
      <c r="K433">
        <v>5.281</v>
      </c>
      <c r="N433" t="s">
        <v>103</v>
      </c>
      <c r="O433">
        <v>0.0052360043658575064</v>
      </c>
      <c r="P433">
        <v>5.236004365857506</v>
      </c>
      <c r="Q433">
        <v>0</v>
      </c>
      <c r="R433" s="36" t="s">
        <v>793</v>
      </c>
      <c r="S433">
        <v>0</v>
      </c>
      <c r="T433">
        <v>0</v>
      </c>
      <c r="U433" s="36" t="s">
        <v>803</v>
      </c>
      <c r="V433">
        <v>0</v>
      </c>
      <c r="W433">
        <v>0</v>
      </c>
      <c r="X433" s="36" t="s">
        <v>793</v>
      </c>
      <c r="Y433">
        <v>0</v>
      </c>
      <c r="Z433">
        <v>0</v>
      </c>
      <c r="AA433" s="36" t="s">
        <v>793</v>
      </c>
      <c r="AB433">
        <v>0</v>
      </c>
      <c r="AC433">
        <v>0.07</v>
      </c>
      <c r="AD433" s="36" t="s">
        <v>794</v>
      </c>
      <c r="AE433">
        <v>3.88059</v>
      </c>
      <c r="AF433">
        <v>0.1122</v>
      </c>
      <c r="AG433" s="36" t="s">
        <v>807</v>
      </c>
      <c r="AH433">
        <v>2.336004</v>
      </c>
      <c r="AI433">
        <v>0.0274</v>
      </c>
      <c r="AJ433" s="36">
        <v>2</v>
      </c>
      <c r="AK433">
        <v>0.4419072</v>
      </c>
      <c r="AL433">
        <v>0.02</v>
      </c>
      <c r="AM433" s="36" t="s">
        <v>794</v>
      </c>
      <c r="AN433">
        <v>0.56412</v>
      </c>
      <c r="AP433" s="36" t="s">
        <v>807</v>
      </c>
      <c r="AS433">
        <v>9.116594365857507</v>
      </c>
      <c r="AT433">
        <v>3.3420312</v>
      </c>
      <c r="AU433">
        <v>2.727860340100208</v>
      </c>
      <c r="AV433">
        <v>92.69984293745091</v>
      </c>
    </row>
    <row r="434" spans="1:48" ht="12.75">
      <c r="A434" t="s">
        <v>80</v>
      </c>
      <c r="B434" s="20">
        <v>39720</v>
      </c>
      <c r="C434">
        <v>2008</v>
      </c>
      <c r="D434" t="s">
        <v>714</v>
      </c>
      <c r="F434" s="5">
        <v>0.03166666666666666</v>
      </c>
      <c r="H434">
        <v>80</v>
      </c>
      <c r="I434">
        <v>0.54</v>
      </c>
      <c r="K434">
        <v>5.192</v>
      </c>
      <c r="N434" t="s">
        <v>103</v>
      </c>
      <c r="O434">
        <v>0.0064268771731701944</v>
      </c>
      <c r="P434">
        <v>6.426877173170195</v>
      </c>
      <c r="Q434">
        <v>0.01</v>
      </c>
      <c r="R434" s="36" t="s">
        <v>794</v>
      </c>
      <c r="S434">
        <v>0.49903</v>
      </c>
      <c r="T434">
        <v>0</v>
      </c>
      <c r="U434" s="36" t="s">
        <v>803</v>
      </c>
      <c r="V434">
        <v>0</v>
      </c>
      <c r="W434">
        <v>0</v>
      </c>
      <c r="X434" s="36" t="s">
        <v>793</v>
      </c>
      <c r="Y434">
        <v>0</v>
      </c>
      <c r="Z434">
        <v>0</v>
      </c>
      <c r="AA434" s="36" t="s">
        <v>793</v>
      </c>
      <c r="AB434">
        <v>0</v>
      </c>
      <c r="AC434">
        <v>0.088</v>
      </c>
      <c r="AD434" s="36" t="s">
        <v>794</v>
      </c>
      <c r="AE434">
        <v>4.878456</v>
      </c>
      <c r="AF434">
        <v>0.289</v>
      </c>
      <c r="AG434" s="36" t="s">
        <v>807</v>
      </c>
      <c r="AH434">
        <v>6.016979999999999</v>
      </c>
      <c r="AI434">
        <v>0.0767</v>
      </c>
      <c r="AJ434" s="36" t="s">
        <v>807</v>
      </c>
      <c r="AK434">
        <v>1.2370176000000002</v>
      </c>
      <c r="AL434">
        <v>0.02</v>
      </c>
      <c r="AM434" s="36" t="s">
        <v>794</v>
      </c>
      <c r="AN434">
        <v>0.56412</v>
      </c>
      <c r="AP434" s="36" t="s">
        <v>807</v>
      </c>
      <c r="AS434">
        <v>11.804363173170195</v>
      </c>
      <c r="AT434">
        <v>7.8181176</v>
      </c>
      <c r="AU434">
        <v>1.5098728078956238</v>
      </c>
      <c r="AV434">
        <v>40.62937422897706</v>
      </c>
    </row>
    <row r="435" spans="1:48" ht="12.75">
      <c r="A435" t="s">
        <v>81</v>
      </c>
      <c r="B435" s="20">
        <v>39720</v>
      </c>
      <c r="C435">
        <v>2008</v>
      </c>
      <c r="D435" t="s">
        <v>715</v>
      </c>
      <c r="F435" s="5">
        <v>0.215</v>
      </c>
      <c r="H435">
        <v>208</v>
      </c>
      <c r="I435">
        <v>0.155</v>
      </c>
      <c r="K435">
        <v>4.926</v>
      </c>
      <c r="M435">
        <v>5.961</v>
      </c>
      <c r="O435">
        <v>0.011857687481671597</v>
      </c>
      <c r="P435">
        <v>11.857687481671597</v>
      </c>
      <c r="Q435">
        <v>0</v>
      </c>
      <c r="R435" s="36" t="s">
        <v>793</v>
      </c>
      <c r="S435">
        <v>0</v>
      </c>
      <c r="T435">
        <v>0</v>
      </c>
      <c r="U435" s="36" t="s">
        <v>803</v>
      </c>
      <c r="V435">
        <v>0</v>
      </c>
      <c r="W435">
        <v>0</v>
      </c>
      <c r="X435" s="36" t="s">
        <v>793</v>
      </c>
      <c r="Y435">
        <v>0</v>
      </c>
      <c r="Z435">
        <v>0.01</v>
      </c>
      <c r="AA435" s="36" t="s">
        <v>794</v>
      </c>
      <c r="AB435">
        <v>0.25577</v>
      </c>
      <c r="AC435">
        <v>0.09</v>
      </c>
      <c r="AD435" s="36" t="s">
        <v>794</v>
      </c>
      <c r="AE435">
        <v>4.98933</v>
      </c>
      <c r="AF435">
        <v>0.3255</v>
      </c>
      <c r="AG435" s="36" t="s">
        <v>807</v>
      </c>
      <c r="AH435">
        <v>6.77691</v>
      </c>
      <c r="AI435">
        <v>0.3852</v>
      </c>
      <c r="AJ435" s="36" t="s">
        <v>807</v>
      </c>
      <c r="AK435">
        <v>6.2125056</v>
      </c>
      <c r="AL435">
        <v>0.02</v>
      </c>
      <c r="AM435" s="36" t="s">
        <v>794</v>
      </c>
      <c r="AN435">
        <v>0.56412</v>
      </c>
      <c r="AP435" s="36" t="s">
        <v>807</v>
      </c>
      <c r="AS435">
        <v>17.102787481671598</v>
      </c>
      <c r="AT435">
        <v>13.5535356</v>
      </c>
      <c r="AU435">
        <v>1.2618690787717117</v>
      </c>
      <c r="AV435">
        <v>23.155104884666212</v>
      </c>
    </row>
    <row r="436" spans="1:48" ht="12.75">
      <c r="A436" t="s">
        <v>82</v>
      </c>
      <c r="B436" s="20">
        <v>39721</v>
      </c>
      <c r="C436">
        <v>2008</v>
      </c>
      <c r="D436" t="s">
        <v>716</v>
      </c>
      <c r="F436" s="5">
        <v>2.106333333333333</v>
      </c>
      <c r="H436">
        <v>833</v>
      </c>
      <c r="I436">
        <v>0.6233333333333334</v>
      </c>
      <c r="K436">
        <v>4.501</v>
      </c>
      <c r="M436">
        <v>15.794</v>
      </c>
      <c r="O436">
        <v>0.03155004623374626</v>
      </c>
      <c r="P436">
        <v>31.550046233746254</v>
      </c>
      <c r="Q436">
        <v>0.02</v>
      </c>
      <c r="R436" s="36" t="s">
        <v>794</v>
      </c>
      <c r="S436">
        <v>0.99806</v>
      </c>
      <c r="T436">
        <v>0</v>
      </c>
      <c r="U436" s="36" t="s">
        <v>803</v>
      </c>
      <c r="V436">
        <v>0</v>
      </c>
      <c r="W436">
        <v>0.01</v>
      </c>
      <c r="X436" s="36">
        <v>0</v>
      </c>
      <c r="Y436">
        <v>0.43498</v>
      </c>
      <c r="Z436">
        <v>0</v>
      </c>
      <c r="AA436" s="36" t="s">
        <v>793</v>
      </c>
      <c r="AB436">
        <v>0</v>
      </c>
      <c r="AC436">
        <v>0.208</v>
      </c>
      <c r="AD436" s="36" t="s">
        <v>807</v>
      </c>
      <c r="AE436">
        <v>11.530895999999998</v>
      </c>
      <c r="AF436">
        <v>0.7605</v>
      </c>
      <c r="AG436" s="36" t="s">
        <v>807</v>
      </c>
      <c r="AH436">
        <v>15.833609999999998</v>
      </c>
      <c r="AI436">
        <v>0.8235</v>
      </c>
      <c r="AJ436" s="36" t="s">
        <v>807</v>
      </c>
      <c r="AK436">
        <v>13.281408</v>
      </c>
      <c r="AL436">
        <v>0.55</v>
      </c>
      <c r="AM436" s="36" t="s">
        <v>807</v>
      </c>
      <c r="AN436">
        <v>15.513300000000001</v>
      </c>
      <c r="AP436" s="36" t="s">
        <v>807</v>
      </c>
      <c r="AS436">
        <v>44.513982233746255</v>
      </c>
      <c r="AT436">
        <v>44.628318</v>
      </c>
      <c r="AU436">
        <v>0.9974380444664361</v>
      </c>
      <c r="AV436">
        <v>-0.2565241550957012</v>
      </c>
    </row>
    <row r="437" spans="1:48" ht="12.75">
      <c r="A437" t="s">
        <v>83</v>
      </c>
      <c r="B437" s="20">
        <v>39721</v>
      </c>
      <c r="C437">
        <v>2008</v>
      </c>
      <c r="D437" t="s">
        <v>717</v>
      </c>
      <c r="F437" s="5">
        <v>2.4395000000000002</v>
      </c>
      <c r="H437">
        <v>912</v>
      </c>
      <c r="I437">
        <v>0.5266666666666667</v>
      </c>
      <c r="K437">
        <v>4.687</v>
      </c>
      <c r="M437">
        <v>10.699</v>
      </c>
      <c r="O437">
        <v>0.020558905959841414</v>
      </c>
      <c r="P437">
        <v>20.558905959841415</v>
      </c>
      <c r="Q437">
        <v>0.01</v>
      </c>
      <c r="R437" s="36" t="s">
        <v>794</v>
      </c>
      <c r="S437">
        <v>0.49903</v>
      </c>
      <c r="T437">
        <v>0</v>
      </c>
      <c r="U437" s="36" t="s">
        <v>803</v>
      </c>
      <c r="V437">
        <v>0</v>
      </c>
      <c r="W437">
        <v>0.01</v>
      </c>
      <c r="X437" s="36">
        <v>0</v>
      </c>
      <c r="Y437">
        <v>0.43498</v>
      </c>
      <c r="Z437">
        <v>0</v>
      </c>
      <c r="AA437" s="36" t="s">
        <v>793</v>
      </c>
      <c r="AB437">
        <v>0</v>
      </c>
      <c r="AC437">
        <v>0.183</v>
      </c>
      <c r="AD437" s="36" t="s">
        <v>807</v>
      </c>
      <c r="AE437">
        <v>10.144971</v>
      </c>
      <c r="AF437">
        <v>0.6069</v>
      </c>
      <c r="AG437" s="36" t="s">
        <v>807</v>
      </c>
      <c r="AH437">
        <v>12.635658</v>
      </c>
      <c r="AI437">
        <v>0.7101</v>
      </c>
      <c r="AJ437" s="36" t="s">
        <v>807</v>
      </c>
      <c r="AK437">
        <v>11.4524928</v>
      </c>
      <c r="AL437">
        <v>0.18</v>
      </c>
      <c r="AM437" s="36" t="s">
        <v>807</v>
      </c>
      <c r="AN437">
        <v>5.07708</v>
      </c>
      <c r="AP437" s="36" t="s">
        <v>807</v>
      </c>
      <c r="AS437">
        <v>31.637886959841417</v>
      </c>
      <c r="AT437">
        <v>29.1652308</v>
      </c>
      <c r="AU437">
        <v>1.084780956365393</v>
      </c>
      <c r="AV437">
        <v>8.13332029981703</v>
      </c>
    </row>
    <row r="438" spans="1:48" ht="12.75">
      <c r="A438" t="s">
        <v>84</v>
      </c>
      <c r="B438" s="20">
        <v>39721</v>
      </c>
      <c r="C438">
        <v>2008</v>
      </c>
      <c r="D438" t="s">
        <v>718</v>
      </c>
      <c r="F438" s="5">
        <v>2.4633333333333334</v>
      </c>
      <c r="H438">
        <v>1256</v>
      </c>
      <c r="I438">
        <v>0.6433333333333334</v>
      </c>
      <c r="K438">
        <v>4.879</v>
      </c>
      <c r="M438">
        <v>6.287</v>
      </c>
      <c r="O438">
        <v>0.013212956341865766</v>
      </c>
      <c r="P438">
        <v>13.212956341865766</v>
      </c>
      <c r="Q438">
        <v>0</v>
      </c>
      <c r="R438" s="36" t="s">
        <v>793</v>
      </c>
      <c r="S438">
        <v>0</v>
      </c>
      <c r="T438">
        <v>0</v>
      </c>
      <c r="U438" s="36" t="s">
        <v>803</v>
      </c>
      <c r="V438">
        <v>0</v>
      </c>
      <c r="W438">
        <v>0</v>
      </c>
      <c r="X438" s="36" t="s">
        <v>793</v>
      </c>
      <c r="Y438">
        <v>0</v>
      </c>
      <c r="Z438">
        <v>0</v>
      </c>
      <c r="AA438" s="36" t="s">
        <v>793</v>
      </c>
      <c r="AB438">
        <v>0</v>
      </c>
      <c r="AC438">
        <v>0.075</v>
      </c>
      <c r="AD438" s="36" t="s">
        <v>794</v>
      </c>
      <c r="AE438">
        <v>4.157775</v>
      </c>
      <c r="AF438">
        <v>0.5352</v>
      </c>
      <c r="AG438" s="36" t="s">
        <v>807</v>
      </c>
      <c r="AH438">
        <v>11.142864000000001</v>
      </c>
      <c r="AI438">
        <v>0.1628</v>
      </c>
      <c r="AJ438" s="36" t="s">
        <v>807</v>
      </c>
      <c r="AK438">
        <v>2.6256384</v>
      </c>
      <c r="AL438">
        <v>0.02</v>
      </c>
      <c r="AM438" s="36" t="s">
        <v>794</v>
      </c>
      <c r="AN438">
        <v>0.56412</v>
      </c>
      <c r="AP438" s="36" t="s">
        <v>807</v>
      </c>
      <c r="AS438">
        <v>17.370731341865767</v>
      </c>
      <c r="AT438">
        <v>14.332622400000002</v>
      </c>
      <c r="AU438">
        <v>1.2119716027588758</v>
      </c>
      <c r="AV438">
        <v>19.165852083679084</v>
      </c>
    </row>
    <row r="439" spans="1:48" ht="12.75">
      <c r="A439" t="s">
        <v>85</v>
      </c>
      <c r="B439" s="20">
        <v>39721</v>
      </c>
      <c r="C439">
        <v>2008</v>
      </c>
      <c r="D439" t="s">
        <v>719</v>
      </c>
      <c r="F439" s="5">
        <v>2.7314999999999996</v>
      </c>
      <c r="H439">
        <v>869</v>
      </c>
      <c r="I439">
        <v>0.9166666666666666</v>
      </c>
      <c r="J439" t="s">
        <v>809</v>
      </c>
      <c r="K439">
        <v>4.644</v>
      </c>
      <c r="M439">
        <v>12.534</v>
      </c>
      <c r="O439">
        <v>0.022698648518838224</v>
      </c>
      <c r="P439">
        <v>22.698648518838223</v>
      </c>
      <c r="Q439">
        <v>0.01</v>
      </c>
      <c r="R439" s="36" t="s">
        <v>794</v>
      </c>
      <c r="S439">
        <v>0.49903</v>
      </c>
      <c r="T439">
        <v>0</v>
      </c>
      <c r="U439" s="36" t="s">
        <v>803</v>
      </c>
      <c r="V439">
        <v>0</v>
      </c>
      <c r="W439">
        <v>0.02</v>
      </c>
      <c r="X439" s="36">
        <v>0</v>
      </c>
      <c r="Y439">
        <v>0.86996</v>
      </c>
      <c r="Z439">
        <v>0</v>
      </c>
      <c r="AA439" s="36" t="s">
        <v>793</v>
      </c>
      <c r="AB439">
        <v>0</v>
      </c>
      <c r="AC439">
        <v>0.265</v>
      </c>
      <c r="AD439" s="36" t="s">
        <v>807</v>
      </c>
      <c r="AE439">
        <v>14.690805</v>
      </c>
      <c r="AF439">
        <v>1.089</v>
      </c>
      <c r="AG439" s="36" t="s">
        <v>807</v>
      </c>
      <c r="AH439">
        <v>22.67298</v>
      </c>
      <c r="AI439">
        <v>0.6172</v>
      </c>
      <c r="AJ439" s="36" t="s">
        <v>807</v>
      </c>
      <c r="AK439">
        <v>9.9542016</v>
      </c>
      <c r="AL439">
        <v>0.08</v>
      </c>
      <c r="AM439" s="36" t="s">
        <v>807</v>
      </c>
      <c r="AN439">
        <v>2.25648</v>
      </c>
      <c r="AP439" s="36" t="s">
        <v>807</v>
      </c>
      <c r="AS439">
        <v>38.75844351883822</v>
      </c>
      <c r="AT439">
        <v>34.883661599999996</v>
      </c>
      <c r="AU439">
        <v>1.1110772705935843</v>
      </c>
      <c r="AV439">
        <v>10.523278530903987</v>
      </c>
    </row>
    <row r="440" spans="1:48" ht="12.75">
      <c r="A440" t="s">
        <v>86</v>
      </c>
      <c r="B440" s="20">
        <v>39721</v>
      </c>
      <c r="C440">
        <v>2008</v>
      </c>
      <c r="D440" t="s">
        <v>720</v>
      </c>
      <c r="F440" s="5">
        <v>0.9666666666666667</v>
      </c>
      <c r="H440">
        <v>84</v>
      </c>
      <c r="I440">
        <v>0.23</v>
      </c>
      <c r="K440">
        <v>4.457</v>
      </c>
      <c r="N440" t="s">
        <v>103</v>
      </c>
      <c r="O440">
        <v>0.03491403154785864</v>
      </c>
      <c r="P440">
        <v>34.91403154785864</v>
      </c>
      <c r="Q440">
        <v>0.04</v>
      </c>
      <c r="R440" s="36" t="s">
        <v>807</v>
      </c>
      <c r="S440">
        <v>1.99612</v>
      </c>
      <c r="T440">
        <v>0.01</v>
      </c>
      <c r="U440" s="36" t="s">
        <v>807</v>
      </c>
      <c r="V440">
        <v>0.82288</v>
      </c>
      <c r="W440">
        <v>0.03</v>
      </c>
      <c r="X440" s="36" t="s">
        <v>807</v>
      </c>
      <c r="Y440">
        <v>1.30494</v>
      </c>
      <c r="Z440">
        <v>0.01</v>
      </c>
      <c r="AA440" s="36" t="s">
        <v>794</v>
      </c>
      <c r="AB440">
        <v>0.25577</v>
      </c>
      <c r="AC440">
        <v>0.518</v>
      </c>
      <c r="AD440" s="36" t="s">
        <v>807</v>
      </c>
      <c r="AE440">
        <v>28.716366</v>
      </c>
      <c r="AF440">
        <v>2.0263</v>
      </c>
      <c r="AG440" s="36" t="s">
        <v>807</v>
      </c>
      <c r="AH440">
        <v>42.187566000000004</v>
      </c>
      <c r="AI440">
        <v>1.0913</v>
      </c>
      <c r="AJ440" s="36" t="s">
        <v>807</v>
      </c>
      <c r="AK440">
        <v>17.600486399999998</v>
      </c>
      <c r="AL440">
        <v>0.1</v>
      </c>
      <c r="AM440" s="36" t="s">
        <v>807</v>
      </c>
      <c r="AN440">
        <v>2.8206</v>
      </c>
      <c r="AP440" s="36" t="s">
        <v>807</v>
      </c>
      <c r="AS440">
        <v>68.01010754785864</v>
      </c>
      <c r="AT440">
        <v>62.6086524</v>
      </c>
      <c r="AU440">
        <v>1.0862733015454369</v>
      </c>
      <c r="AV440">
        <v>8.270565652307273</v>
      </c>
    </row>
    <row r="441" spans="1:48" ht="12.75">
      <c r="A441" t="s">
        <v>87</v>
      </c>
      <c r="B441" s="20">
        <v>39721</v>
      </c>
      <c r="C441">
        <v>2008</v>
      </c>
      <c r="D441" t="s">
        <v>721</v>
      </c>
      <c r="F441" s="5">
        <v>1.3443333333333334</v>
      </c>
      <c r="H441">
        <v>181</v>
      </c>
      <c r="I441">
        <v>0.705</v>
      </c>
      <c r="K441">
        <v>4.223</v>
      </c>
      <c r="M441">
        <v>36.378</v>
      </c>
      <c r="O441">
        <v>0.05984115950603199</v>
      </c>
      <c r="P441">
        <v>59.84115950603199</v>
      </c>
      <c r="Q441">
        <v>0.11</v>
      </c>
      <c r="R441" s="36" t="s">
        <v>807</v>
      </c>
      <c r="S441">
        <v>5.48933</v>
      </c>
      <c r="T441">
        <v>0.02</v>
      </c>
      <c r="U441" s="36" t="s">
        <v>807</v>
      </c>
      <c r="V441">
        <v>1.64576</v>
      </c>
      <c r="W441">
        <v>0.02</v>
      </c>
      <c r="X441" s="36">
        <v>0</v>
      </c>
      <c r="Y441">
        <v>0.86996</v>
      </c>
      <c r="Z441">
        <v>0.01</v>
      </c>
      <c r="AA441" s="36" t="s">
        <v>794</v>
      </c>
      <c r="AB441">
        <v>0.25577</v>
      </c>
      <c r="AC441">
        <v>0.991</v>
      </c>
      <c r="AD441" s="36" t="s">
        <v>807</v>
      </c>
      <c r="AE441">
        <v>54.938067</v>
      </c>
      <c r="AF441">
        <v>4.3153</v>
      </c>
      <c r="AG441" s="36" t="s">
        <v>807</v>
      </c>
      <c r="AH441">
        <v>89.844546</v>
      </c>
      <c r="AI441">
        <v>1.7458</v>
      </c>
      <c r="AJ441" s="36" t="s">
        <v>807</v>
      </c>
      <c r="AK441">
        <v>28.1562624</v>
      </c>
      <c r="AL441">
        <v>0.04</v>
      </c>
      <c r="AM441" s="36">
        <v>2</v>
      </c>
      <c r="AN441">
        <v>1.12824</v>
      </c>
      <c r="AP441" s="36" t="s">
        <v>807</v>
      </c>
      <c r="AS441">
        <v>123.04004650603198</v>
      </c>
      <c r="AT441">
        <v>119.1290484</v>
      </c>
      <c r="AU441">
        <v>1.0328299282044124</v>
      </c>
      <c r="AV441">
        <v>3.229972930732184</v>
      </c>
    </row>
    <row r="442" spans="1:48" ht="12.75">
      <c r="A442" t="s">
        <v>88</v>
      </c>
      <c r="B442" s="20">
        <v>39722</v>
      </c>
      <c r="C442">
        <v>2008</v>
      </c>
      <c r="D442" t="s">
        <v>778</v>
      </c>
      <c r="F442" s="5">
        <v>2.4833333333333334</v>
      </c>
      <c r="H442">
        <v>607</v>
      </c>
      <c r="I442">
        <v>0.6766666666666667</v>
      </c>
      <c r="K442">
        <v>4.148</v>
      </c>
      <c r="M442">
        <v>38.518</v>
      </c>
      <c r="O442">
        <v>0.07112135136533301</v>
      </c>
      <c r="P442">
        <v>71.12135136533301</v>
      </c>
      <c r="Q442">
        <v>0.05</v>
      </c>
      <c r="R442" s="36" t="s">
        <v>807</v>
      </c>
      <c r="S442">
        <v>2.49515</v>
      </c>
      <c r="T442">
        <v>0.01</v>
      </c>
      <c r="U442" s="36" t="s">
        <v>807</v>
      </c>
      <c r="V442">
        <v>0.82288</v>
      </c>
      <c r="W442">
        <v>0</v>
      </c>
      <c r="X442" s="36" t="s">
        <v>793</v>
      </c>
      <c r="Y442">
        <v>0</v>
      </c>
      <c r="Z442">
        <v>0.02</v>
      </c>
      <c r="AA442" s="36" t="s">
        <v>807</v>
      </c>
      <c r="AB442">
        <v>0.51154</v>
      </c>
      <c r="AC442">
        <v>0.894</v>
      </c>
      <c r="AD442" s="36" t="s">
        <v>807</v>
      </c>
      <c r="AE442">
        <v>49.560677999999996</v>
      </c>
      <c r="AF442">
        <v>4.1891</v>
      </c>
      <c r="AG442" s="36" t="s">
        <v>807</v>
      </c>
      <c r="AH442">
        <v>87.217062</v>
      </c>
      <c r="AI442">
        <v>2.0871</v>
      </c>
      <c r="AJ442" s="36" t="s">
        <v>807</v>
      </c>
      <c r="AK442">
        <v>33.6607488</v>
      </c>
      <c r="AL442">
        <v>0.04</v>
      </c>
      <c r="AM442" s="36">
        <v>2</v>
      </c>
      <c r="AN442">
        <v>1.12824</v>
      </c>
      <c r="AP442" s="36" t="s">
        <v>807</v>
      </c>
      <c r="AS442">
        <v>124.511599365333</v>
      </c>
      <c r="AT442">
        <v>122.0060508</v>
      </c>
      <c r="AU442">
        <v>1.0205362647910001</v>
      </c>
      <c r="AV442">
        <v>2.0327538929992186</v>
      </c>
    </row>
    <row r="443" spans="1:48" ht="12.75">
      <c r="A443" t="s">
        <v>89</v>
      </c>
      <c r="B443" s="20">
        <v>39722</v>
      </c>
      <c r="C443">
        <v>2008</v>
      </c>
      <c r="D443" t="s">
        <v>779</v>
      </c>
      <c r="F443" s="5">
        <v>2.6166666666666667</v>
      </c>
      <c r="H443">
        <v>549</v>
      </c>
      <c r="I443">
        <v>0.52</v>
      </c>
      <c r="K443">
        <v>3.79</v>
      </c>
      <c r="M443">
        <v>84.475</v>
      </c>
      <c r="O443">
        <v>0.16218100973589306</v>
      </c>
      <c r="P443">
        <v>162.18100973589304</v>
      </c>
      <c r="Q443">
        <v>0.09</v>
      </c>
      <c r="R443" s="36" t="s">
        <v>807</v>
      </c>
      <c r="S443">
        <v>4.49127</v>
      </c>
      <c r="T443">
        <v>0.01</v>
      </c>
      <c r="U443" s="36" t="s">
        <v>807</v>
      </c>
      <c r="V443">
        <v>0.82288</v>
      </c>
      <c r="W443">
        <v>0.01</v>
      </c>
      <c r="X443" s="36">
        <v>0</v>
      </c>
      <c r="Y443">
        <v>0.43498</v>
      </c>
      <c r="Z443">
        <v>0.03</v>
      </c>
      <c r="AA443" s="36" t="s">
        <v>807</v>
      </c>
      <c r="AB443">
        <v>0.76731</v>
      </c>
      <c r="AC443">
        <v>2.032</v>
      </c>
      <c r="AD443" s="36" t="s">
        <v>807</v>
      </c>
      <c r="AE443">
        <v>112.647984</v>
      </c>
      <c r="AF443">
        <v>9.6892</v>
      </c>
      <c r="AG443" s="36" t="s">
        <v>807</v>
      </c>
      <c r="AH443">
        <v>201.729144</v>
      </c>
      <c r="AI443">
        <v>4.6232</v>
      </c>
      <c r="AJ443" s="36" t="s">
        <v>807</v>
      </c>
      <c r="AK443">
        <v>74.5629696</v>
      </c>
      <c r="AL443">
        <v>0.08</v>
      </c>
      <c r="AM443" s="36" t="s">
        <v>807</v>
      </c>
      <c r="AN443">
        <v>2.25648</v>
      </c>
      <c r="AP443" s="36" t="s">
        <v>807</v>
      </c>
      <c r="AS443">
        <v>281.34543373589304</v>
      </c>
      <c r="AT443">
        <v>278.5485936</v>
      </c>
      <c r="AU443">
        <v>1.0100407620076135</v>
      </c>
      <c r="AV443">
        <v>0.9990605362236334</v>
      </c>
    </row>
    <row r="444" spans="1:48" ht="12.75">
      <c r="A444" t="s">
        <v>90</v>
      </c>
      <c r="B444" s="20">
        <v>39722</v>
      </c>
      <c r="C444">
        <v>2008</v>
      </c>
      <c r="D444" t="s">
        <v>780</v>
      </c>
      <c r="F444" s="5">
        <v>0.9666666666666667</v>
      </c>
      <c r="H444">
        <v>111</v>
      </c>
      <c r="I444">
        <v>0.43</v>
      </c>
      <c r="K444">
        <v>3.737</v>
      </c>
      <c r="M444">
        <v>95.48</v>
      </c>
      <c r="O444">
        <v>0.18323144223712118</v>
      </c>
      <c r="P444">
        <v>183.23144223712117</v>
      </c>
      <c r="Q444">
        <v>0.09</v>
      </c>
      <c r="R444" s="36" t="s">
        <v>807</v>
      </c>
      <c r="S444">
        <v>4.49127</v>
      </c>
      <c r="T444">
        <v>0.01</v>
      </c>
      <c r="U444" s="36" t="s">
        <v>807</v>
      </c>
      <c r="V444">
        <v>0.82288</v>
      </c>
      <c r="W444">
        <v>0.02</v>
      </c>
      <c r="X444" s="36">
        <v>0</v>
      </c>
      <c r="Y444">
        <v>0.86996</v>
      </c>
      <c r="Z444">
        <v>0.04</v>
      </c>
      <c r="AA444" s="36" t="s">
        <v>807</v>
      </c>
      <c r="AB444">
        <v>1.02308</v>
      </c>
      <c r="AC444">
        <v>2.175</v>
      </c>
      <c r="AD444" s="36" t="s">
        <v>807</v>
      </c>
      <c r="AE444">
        <v>120.57547499999998</v>
      </c>
      <c r="AF444">
        <v>10.697</v>
      </c>
      <c r="AG444" s="36" t="s">
        <v>807</v>
      </c>
      <c r="AH444">
        <v>222.71153999999999</v>
      </c>
      <c r="AI444">
        <v>5.3134</v>
      </c>
      <c r="AJ444" s="36" t="s">
        <v>807</v>
      </c>
      <c r="AK444">
        <v>85.6945152</v>
      </c>
      <c r="AL444">
        <v>0.12</v>
      </c>
      <c r="AM444" s="36" t="s">
        <v>807</v>
      </c>
      <c r="AN444">
        <v>3.3847199999999997</v>
      </c>
      <c r="AP444" s="36" t="s">
        <v>807</v>
      </c>
      <c r="AS444">
        <v>311.01410723712115</v>
      </c>
      <c r="AT444">
        <v>311.7907752</v>
      </c>
      <c r="AU444">
        <v>0.9975090091668664</v>
      </c>
      <c r="AV444">
        <v>-0.2494097219789363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1:AX53"/>
  <sheetViews>
    <sheetView zoomScalePageLayoutView="0" workbookViewId="0" topLeftCell="A1">
      <selection activeCell="A1" sqref="A1"/>
    </sheetView>
  </sheetViews>
  <sheetFormatPr defaultColWidth="9.140625" defaultRowHeight="12.75"/>
  <cols>
    <col min="1" max="1" width="29.8515625" style="0" bestFit="1" customWidth="1"/>
    <col min="2" max="2" width="7.140625" style="0" customWidth="1"/>
    <col min="3" max="3" width="6.140625" style="0" customWidth="1"/>
    <col min="4" max="4" width="16.00390625" style="0" customWidth="1"/>
    <col min="5" max="5" width="7.28125" style="0" customWidth="1"/>
    <col min="6" max="6" width="10.57421875" style="0" customWidth="1"/>
    <col min="7" max="7" width="11.00390625" style="0" customWidth="1"/>
    <col min="8" max="8" width="8.8515625" style="0" customWidth="1"/>
    <col min="9" max="9" width="12.00390625" style="0" customWidth="1"/>
    <col min="10" max="10" width="7.28125" style="36" customWidth="1"/>
    <col min="11" max="11" width="7.140625" style="0" customWidth="1"/>
    <col min="12" max="12" width="9.28125" style="36" customWidth="1"/>
    <col min="13" max="13" width="9.28125" style="0" customWidth="1"/>
    <col min="14" max="14" width="8.421875" style="36" customWidth="1"/>
    <col min="15" max="16" width="12.00390625" style="0" customWidth="1"/>
    <col min="17" max="17" width="8.7109375" style="0" customWidth="1"/>
    <col min="18" max="18" width="5.7109375" style="36" customWidth="1"/>
    <col min="19" max="19" width="10.00390625" style="0" customWidth="1"/>
    <col min="20" max="20" width="9.00390625" style="0" customWidth="1"/>
    <col min="21" max="21" width="6.140625" style="36" customWidth="1"/>
    <col min="22" max="22" width="9.57421875" style="0" customWidth="1"/>
    <col min="23" max="23" width="8.7109375" style="0" customWidth="1"/>
    <col min="24" max="24" width="5.7109375" style="36" customWidth="1"/>
    <col min="26" max="26" width="7.421875" style="0" customWidth="1"/>
    <col min="27" max="27" width="5.140625" style="36" customWidth="1"/>
    <col min="28" max="28" width="8.00390625" style="0" customWidth="1"/>
    <col min="29" max="29" width="9.7109375" style="0" customWidth="1"/>
    <col min="30" max="30" width="6.7109375" style="36" customWidth="1"/>
    <col min="31" max="31" width="11.00390625" style="0" customWidth="1"/>
    <col min="32" max="32" width="12.00390625" style="0" customWidth="1"/>
    <col min="33" max="33" width="6.8515625" style="36" customWidth="1"/>
    <col min="34" max="35" width="12.00390625" style="0" customWidth="1"/>
    <col min="36" max="36" width="6.8515625" style="36" customWidth="1"/>
    <col min="37" max="37" width="12.00390625" style="0" customWidth="1"/>
    <col min="38" max="38" width="8.421875" style="0" customWidth="1"/>
    <col min="39" max="39" width="5.421875" style="36" customWidth="1"/>
    <col min="40" max="40" width="9.00390625" style="0" customWidth="1"/>
    <col min="41" max="41" width="9.8515625" style="0" customWidth="1"/>
    <col min="42" max="42" width="6.8515625" style="36" customWidth="1"/>
    <col min="43" max="43" width="10.28125" style="0" customWidth="1"/>
    <col min="44" max="44" width="10.421875" style="0" bestFit="1" customWidth="1"/>
    <col min="45" max="45" width="12.140625" style="0" bestFit="1" customWidth="1"/>
    <col min="46" max="47" width="12.00390625" style="0" bestFit="1" customWidth="1"/>
    <col min="48" max="48" width="12.57421875" style="0" bestFit="1" customWidth="1"/>
    <col min="49" max="49" width="21.7109375" style="0" bestFit="1" customWidth="1"/>
    <col min="50" max="50" width="16.57421875" style="0" bestFit="1" customWidth="1"/>
  </cols>
  <sheetData>
    <row r="1" ht="12.75">
      <c r="A1" s="1" t="s">
        <v>801</v>
      </c>
    </row>
    <row r="2" ht="12.75">
      <c r="A2" s="1" t="s">
        <v>805</v>
      </c>
    </row>
    <row r="3" spans="1:50" s="14" customFormat="1" ht="12.75">
      <c r="A3" s="3"/>
      <c r="B3" s="22"/>
      <c r="C3" s="3"/>
      <c r="D3" s="23"/>
      <c r="E3" s="23"/>
      <c r="F3" s="24"/>
      <c r="G3" s="24"/>
      <c r="H3" s="3"/>
      <c r="I3" s="25"/>
      <c r="J3" s="38"/>
      <c r="K3" s="24"/>
      <c r="L3" s="37"/>
      <c r="M3" s="31"/>
      <c r="N3" s="40"/>
      <c r="O3" s="3"/>
      <c r="P3" s="24"/>
      <c r="Q3" s="24"/>
      <c r="R3" s="37"/>
      <c r="S3" s="24"/>
      <c r="T3" s="24"/>
      <c r="U3" s="37"/>
      <c r="V3" s="24"/>
      <c r="W3" s="24"/>
      <c r="X3" s="37"/>
      <c r="Y3" s="24"/>
      <c r="Z3" s="24"/>
      <c r="AA3" s="37"/>
      <c r="AB3" s="24"/>
      <c r="AC3" s="24"/>
      <c r="AD3" s="37"/>
      <c r="AE3" s="24"/>
      <c r="AF3" s="24"/>
      <c r="AG3" s="37"/>
      <c r="AH3" s="24"/>
      <c r="AI3" s="24"/>
      <c r="AJ3" s="37"/>
      <c r="AK3" s="24"/>
      <c r="AL3" s="24"/>
      <c r="AM3" s="37"/>
      <c r="AN3" s="24"/>
      <c r="AO3" s="24"/>
      <c r="AP3" s="37"/>
      <c r="AQ3" s="27"/>
      <c r="AR3" s="28"/>
      <c r="AS3" s="3"/>
      <c r="AT3" s="3"/>
      <c r="AU3" s="4"/>
      <c r="AV3" s="3"/>
      <c r="AW3" s="4"/>
      <c r="AX3" s="3"/>
    </row>
    <row r="4" spans="1:50" ht="38.25">
      <c r="A4" s="15" t="s">
        <v>722</v>
      </c>
      <c r="B4" s="29" t="s">
        <v>723</v>
      </c>
      <c r="C4" s="30" t="s">
        <v>724</v>
      </c>
      <c r="D4" s="15" t="s">
        <v>725</v>
      </c>
      <c r="E4" s="15" t="s">
        <v>726</v>
      </c>
      <c r="F4" s="15" t="s">
        <v>727</v>
      </c>
      <c r="G4" s="15" t="s">
        <v>728</v>
      </c>
      <c r="H4" s="15" t="s">
        <v>729</v>
      </c>
      <c r="I4" s="15" t="s">
        <v>730</v>
      </c>
      <c r="J4" s="39" t="s">
        <v>731</v>
      </c>
      <c r="K4" s="15" t="s">
        <v>732</v>
      </c>
      <c r="L4" s="39" t="s">
        <v>733</v>
      </c>
      <c r="M4" s="15" t="s">
        <v>734</v>
      </c>
      <c r="N4" s="39" t="s">
        <v>735</v>
      </c>
      <c r="O4" s="15" t="s">
        <v>736</v>
      </c>
      <c r="P4" s="15" t="s">
        <v>737</v>
      </c>
      <c r="Q4" s="15" t="s">
        <v>738</v>
      </c>
      <c r="R4" s="39" t="s">
        <v>739</v>
      </c>
      <c r="S4" s="15" t="s">
        <v>740</v>
      </c>
      <c r="T4" s="15" t="s">
        <v>741</v>
      </c>
      <c r="U4" s="39" t="s">
        <v>742</v>
      </c>
      <c r="V4" s="15" t="s">
        <v>743</v>
      </c>
      <c r="W4" s="15" t="s">
        <v>744</v>
      </c>
      <c r="X4" s="39" t="s">
        <v>745</v>
      </c>
      <c r="Y4" s="15" t="s">
        <v>746</v>
      </c>
      <c r="Z4" s="15" t="s">
        <v>747</v>
      </c>
      <c r="AA4" s="39" t="s">
        <v>748</v>
      </c>
      <c r="AB4" s="15" t="s">
        <v>749</v>
      </c>
      <c r="AC4" s="15" t="s">
        <v>750</v>
      </c>
      <c r="AD4" s="39" t="s">
        <v>751</v>
      </c>
      <c r="AE4" s="15" t="s">
        <v>752</v>
      </c>
      <c r="AF4" s="15" t="s">
        <v>753</v>
      </c>
      <c r="AG4" s="39" t="s">
        <v>754</v>
      </c>
      <c r="AH4" s="15" t="s">
        <v>755</v>
      </c>
      <c r="AI4" s="15" t="s">
        <v>756</v>
      </c>
      <c r="AJ4" s="39" t="s">
        <v>757</v>
      </c>
      <c r="AK4" s="15" t="s">
        <v>758</v>
      </c>
      <c r="AL4" s="15" t="s">
        <v>759</v>
      </c>
      <c r="AM4" s="39" t="s">
        <v>760</v>
      </c>
      <c r="AN4" s="15" t="s">
        <v>761</v>
      </c>
      <c r="AO4" s="15" t="s">
        <v>762</v>
      </c>
      <c r="AP4" s="39" t="s">
        <v>763</v>
      </c>
      <c r="AQ4" s="15" t="s">
        <v>764</v>
      </c>
      <c r="AR4" s="15" t="s">
        <v>228</v>
      </c>
      <c r="AS4" s="3" t="s">
        <v>193</v>
      </c>
      <c r="AT4" s="3" t="s">
        <v>194</v>
      </c>
      <c r="AU4" s="4" t="s">
        <v>195</v>
      </c>
      <c r="AV4" s="3" t="s">
        <v>196</v>
      </c>
      <c r="AW4" s="4" t="s">
        <v>197</v>
      </c>
      <c r="AX4" s="15" t="s">
        <v>765</v>
      </c>
    </row>
    <row r="5" spans="1:50" ht="12.75">
      <c r="A5" t="s">
        <v>91</v>
      </c>
      <c r="B5" s="20">
        <v>39599</v>
      </c>
      <c r="C5">
        <v>2008</v>
      </c>
      <c r="D5" t="s">
        <v>230</v>
      </c>
      <c r="F5" s="5">
        <v>3</v>
      </c>
      <c r="H5">
        <v>1301</v>
      </c>
      <c r="I5">
        <v>0.76</v>
      </c>
      <c r="K5">
        <v>4.92</v>
      </c>
      <c r="L5" s="36" t="s">
        <v>807</v>
      </c>
      <c r="M5">
        <v>33.232</v>
      </c>
      <c r="N5" s="36" t="s">
        <v>807</v>
      </c>
      <c r="O5">
        <v>0.012022644346174132</v>
      </c>
      <c r="P5">
        <v>12.022644346174133</v>
      </c>
      <c r="Q5">
        <v>0.17</v>
      </c>
      <c r="R5" s="36" t="s">
        <v>807</v>
      </c>
      <c r="S5">
        <v>8.48351</v>
      </c>
      <c r="T5">
        <v>0.03</v>
      </c>
      <c r="U5" s="36" t="s">
        <v>807</v>
      </c>
      <c r="V5">
        <v>2.4686399999999997</v>
      </c>
      <c r="W5">
        <v>0.02</v>
      </c>
      <c r="X5" s="36">
        <v>0</v>
      </c>
      <c r="Y5">
        <v>0.86996</v>
      </c>
      <c r="Z5">
        <v>0.07</v>
      </c>
      <c r="AA5" s="36" t="s">
        <v>807</v>
      </c>
      <c r="AB5">
        <v>1.7903900000000004</v>
      </c>
      <c r="AC5">
        <v>3.458</v>
      </c>
      <c r="AD5" s="36" t="s">
        <v>807</v>
      </c>
      <c r="AE5">
        <v>191.701146</v>
      </c>
      <c r="AF5">
        <v>4.7618234947596685</v>
      </c>
      <c r="AG5" s="36" t="s">
        <v>807</v>
      </c>
      <c r="AH5">
        <v>99.14116516089629</v>
      </c>
      <c r="AI5">
        <v>4.052052780916289</v>
      </c>
      <c r="AJ5" s="36" t="s">
        <v>807</v>
      </c>
      <c r="AK5">
        <v>65.3515072506179</v>
      </c>
      <c r="AL5">
        <v>0.11</v>
      </c>
      <c r="AM5" s="36" t="s">
        <v>807</v>
      </c>
      <c r="AN5">
        <v>3.1026599999999998</v>
      </c>
      <c r="AP5" s="36" t="s">
        <v>807</v>
      </c>
      <c r="AS5">
        <v>217.33629034617414</v>
      </c>
      <c r="AT5">
        <v>167.5953324115142</v>
      </c>
      <c r="AU5">
        <v>1.2967920240912547</v>
      </c>
      <c r="AV5">
        <v>25.84404865378988</v>
      </c>
      <c r="AW5" t="s">
        <v>92</v>
      </c>
      <c r="AX5" t="s">
        <v>92</v>
      </c>
    </row>
    <row r="6" spans="1:50" ht="12.75">
      <c r="A6" t="s">
        <v>93</v>
      </c>
      <c r="B6" s="20">
        <v>39601</v>
      </c>
      <c r="C6">
        <v>2008</v>
      </c>
      <c r="D6" t="s">
        <v>231</v>
      </c>
      <c r="F6" s="5">
        <v>3</v>
      </c>
      <c r="H6">
        <v>1317</v>
      </c>
      <c r="I6">
        <v>0.29</v>
      </c>
      <c r="K6">
        <v>4.294</v>
      </c>
      <c r="L6" s="36" t="s">
        <v>807</v>
      </c>
      <c r="M6">
        <v>27.02</v>
      </c>
      <c r="N6" s="36" t="s">
        <v>807</v>
      </c>
      <c r="O6">
        <v>0.05081594425605612</v>
      </c>
      <c r="P6">
        <v>50.81594425605612</v>
      </c>
      <c r="Q6">
        <v>0.1</v>
      </c>
      <c r="R6" s="36" t="s">
        <v>807</v>
      </c>
      <c r="S6">
        <v>4.9903</v>
      </c>
      <c r="T6">
        <v>0.02</v>
      </c>
      <c r="U6" s="36" t="s">
        <v>807</v>
      </c>
      <c r="V6">
        <v>1.64576</v>
      </c>
      <c r="W6">
        <v>0</v>
      </c>
      <c r="X6" s="36" t="s">
        <v>793</v>
      </c>
      <c r="Y6">
        <v>0</v>
      </c>
      <c r="Z6">
        <v>0.11</v>
      </c>
      <c r="AA6" s="36" t="s">
        <v>807</v>
      </c>
      <c r="AB6">
        <v>2.81347</v>
      </c>
      <c r="AC6">
        <v>0.732</v>
      </c>
      <c r="AD6" s="36" t="s">
        <v>807</v>
      </c>
      <c r="AE6">
        <v>40.579884</v>
      </c>
      <c r="AF6">
        <v>2.406828450427335</v>
      </c>
      <c r="AG6" s="36" t="s">
        <v>807</v>
      </c>
      <c r="AH6">
        <v>50.110168337897115</v>
      </c>
      <c r="AI6">
        <v>1.0297992542520906</v>
      </c>
      <c r="AJ6" s="36" t="s">
        <v>807</v>
      </c>
      <c r="AK6">
        <v>16.608602372577717</v>
      </c>
      <c r="AL6">
        <v>0.05</v>
      </c>
      <c r="AM6" s="36">
        <v>2</v>
      </c>
      <c r="AN6">
        <v>1.4103</v>
      </c>
      <c r="AP6" s="36" t="s">
        <v>807</v>
      </c>
      <c r="AS6">
        <v>100.84535825605613</v>
      </c>
      <c r="AT6">
        <v>68.12907071047483</v>
      </c>
      <c r="AU6">
        <v>1.4802103889632414</v>
      </c>
      <c r="AV6">
        <v>38.72335920373071</v>
      </c>
      <c r="AW6" t="s">
        <v>92</v>
      </c>
      <c r="AX6" t="s">
        <v>92</v>
      </c>
    </row>
    <row r="7" spans="1:50" ht="12.75">
      <c r="A7" t="s">
        <v>94</v>
      </c>
      <c r="B7" s="20">
        <v>39603</v>
      </c>
      <c r="C7">
        <v>2008</v>
      </c>
      <c r="D7" t="s">
        <v>232</v>
      </c>
      <c r="F7" s="5">
        <v>2.3</v>
      </c>
      <c r="H7">
        <v>1649</v>
      </c>
      <c r="I7">
        <v>1.1466666666666667</v>
      </c>
      <c r="J7" s="36" t="s">
        <v>809</v>
      </c>
      <c r="K7">
        <v>4.3</v>
      </c>
      <c r="L7" s="36" t="s">
        <v>807</v>
      </c>
      <c r="M7">
        <v>29.247</v>
      </c>
      <c r="N7" s="36" t="s">
        <v>807</v>
      </c>
      <c r="O7">
        <v>0.05011872336272726</v>
      </c>
      <c r="P7">
        <v>50.11872336272726</v>
      </c>
      <c r="Q7">
        <v>-0.01</v>
      </c>
      <c r="R7" s="36" t="s">
        <v>793</v>
      </c>
      <c r="S7">
        <v>-0.49903</v>
      </c>
      <c r="T7">
        <v>0</v>
      </c>
      <c r="U7" s="36" t="s">
        <v>803</v>
      </c>
      <c r="V7">
        <v>0</v>
      </c>
      <c r="W7">
        <v>-0.01</v>
      </c>
      <c r="X7" s="36" t="s">
        <v>793</v>
      </c>
      <c r="Y7">
        <v>-0.43498</v>
      </c>
      <c r="Z7">
        <v>0.01</v>
      </c>
      <c r="AA7" s="36" t="s">
        <v>794</v>
      </c>
      <c r="AB7">
        <v>0.25577</v>
      </c>
      <c r="AC7">
        <v>1.023</v>
      </c>
      <c r="AD7" s="36" t="s">
        <v>807</v>
      </c>
      <c r="AE7">
        <v>56.712050999999995</v>
      </c>
      <c r="AF7">
        <v>2.1379630970266272</v>
      </c>
      <c r="AG7" s="36" t="s">
        <v>807</v>
      </c>
      <c r="AH7">
        <v>44.51239168009438</v>
      </c>
      <c r="AI7">
        <v>1.7690767683574045</v>
      </c>
      <c r="AJ7" s="36" t="s">
        <v>807</v>
      </c>
      <c r="AK7">
        <v>28.53167012006822</v>
      </c>
      <c r="AL7">
        <v>0.05</v>
      </c>
      <c r="AM7" s="36">
        <v>2</v>
      </c>
      <c r="AN7">
        <v>1.4103</v>
      </c>
      <c r="AP7" s="36" t="s">
        <v>807</v>
      </c>
      <c r="AS7">
        <v>106.15253436272725</v>
      </c>
      <c r="AT7">
        <v>74.45436180016262</v>
      </c>
      <c r="AU7">
        <v>1.4257396315832152</v>
      </c>
      <c r="AV7">
        <v>35.101840777968924</v>
      </c>
      <c r="AW7" t="s">
        <v>92</v>
      </c>
      <c r="AX7" t="s">
        <v>92</v>
      </c>
    </row>
    <row r="8" spans="1:50" ht="12.75">
      <c r="A8" t="s">
        <v>95</v>
      </c>
      <c r="B8" s="20">
        <v>39604</v>
      </c>
      <c r="C8">
        <v>2008</v>
      </c>
      <c r="D8" t="s">
        <v>233</v>
      </c>
      <c r="F8" s="5">
        <v>2.1</v>
      </c>
      <c r="H8">
        <v>337</v>
      </c>
      <c r="I8">
        <v>0.23666666666666666</v>
      </c>
      <c r="J8" s="36" t="s">
        <v>809</v>
      </c>
      <c r="K8">
        <v>4.211</v>
      </c>
      <c r="L8" s="36" t="s">
        <v>807</v>
      </c>
      <c r="M8">
        <v>38.152</v>
      </c>
      <c r="N8" s="36" t="s">
        <v>807</v>
      </c>
      <c r="O8">
        <v>0.06151768727098681</v>
      </c>
      <c r="P8">
        <v>61.51768727098681</v>
      </c>
      <c r="Q8">
        <v>0.15</v>
      </c>
      <c r="R8" s="36" t="s">
        <v>807</v>
      </c>
      <c r="S8">
        <v>7.485449999999999</v>
      </c>
      <c r="T8">
        <v>0.02</v>
      </c>
      <c r="U8" s="36" t="s">
        <v>807</v>
      </c>
      <c r="V8">
        <v>1.64576</v>
      </c>
      <c r="W8">
        <v>0</v>
      </c>
      <c r="X8" s="36" t="s">
        <v>793</v>
      </c>
      <c r="Y8">
        <v>0</v>
      </c>
      <c r="Z8">
        <v>0.05</v>
      </c>
      <c r="AA8" s="36" t="s">
        <v>807</v>
      </c>
      <c r="AB8">
        <v>1.2788500000000003</v>
      </c>
      <c r="AC8">
        <v>1.637</v>
      </c>
      <c r="AD8" s="36" t="s">
        <v>807</v>
      </c>
      <c r="AE8">
        <v>90.75036899999999</v>
      </c>
      <c r="AF8">
        <v>3.427190997569553</v>
      </c>
      <c r="AG8" s="36" t="s">
        <v>807</v>
      </c>
      <c r="AH8">
        <v>71.3541165693981</v>
      </c>
      <c r="AI8">
        <v>3.1072464582543913</v>
      </c>
      <c r="AJ8" s="36" t="s">
        <v>807</v>
      </c>
      <c r="AK8">
        <v>50.11367087872682</v>
      </c>
      <c r="AL8">
        <v>0.13</v>
      </c>
      <c r="AM8" s="36" t="s">
        <v>807</v>
      </c>
      <c r="AN8">
        <v>3.66678</v>
      </c>
      <c r="AP8" s="36" t="s">
        <v>807</v>
      </c>
      <c r="AS8">
        <v>162.6781162709868</v>
      </c>
      <c r="AT8">
        <v>125.13456744812493</v>
      </c>
      <c r="AU8">
        <v>1.3000254013618238</v>
      </c>
      <c r="AV8">
        <v>26.0888772084153</v>
      </c>
      <c r="AW8" t="s">
        <v>92</v>
      </c>
      <c r="AX8" t="s">
        <v>92</v>
      </c>
    </row>
    <row r="9" spans="1:50" ht="12.75">
      <c r="A9" t="s">
        <v>835</v>
      </c>
      <c r="B9" s="20">
        <v>39605</v>
      </c>
      <c r="C9">
        <v>2008</v>
      </c>
      <c r="D9" t="s">
        <v>234</v>
      </c>
      <c r="F9" s="5">
        <v>2.5166666666666666</v>
      </c>
      <c r="H9">
        <v>2513</v>
      </c>
      <c r="I9">
        <v>1.2866666666666668</v>
      </c>
      <c r="J9" s="36" t="s">
        <v>809</v>
      </c>
      <c r="K9">
        <v>4.531</v>
      </c>
      <c r="L9" s="36" t="s">
        <v>807</v>
      </c>
      <c r="M9">
        <v>14.472</v>
      </c>
      <c r="N9" s="36" t="s">
        <v>807</v>
      </c>
      <c r="O9">
        <v>0.029444216337987647</v>
      </c>
      <c r="P9">
        <v>29.444216337987648</v>
      </c>
      <c r="Q9">
        <v>0</v>
      </c>
      <c r="R9" s="36" t="s">
        <v>793</v>
      </c>
      <c r="S9">
        <v>0</v>
      </c>
      <c r="T9">
        <v>0</v>
      </c>
      <c r="U9" s="36" t="s">
        <v>803</v>
      </c>
      <c r="V9">
        <v>0</v>
      </c>
      <c r="W9">
        <v>0</v>
      </c>
      <c r="X9" s="36" t="s">
        <v>793</v>
      </c>
      <c r="Y9">
        <v>0</v>
      </c>
      <c r="Z9">
        <v>0.01</v>
      </c>
      <c r="AA9" s="36" t="s">
        <v>794</v>
      </c>
      <c r="AB9">
        <v>0.25577</v>
      </c>
      <c r="AC9">
        <v>0.226</v>
      </c>
      <c r="AD9" s="36" t="s">
        <v>807</v>
      </c>
      <c r="AE9">
        <v>12.528762</v>
      </c>
      <c r="AF9">
        <v>1.2791273199955506</v>
      </c>
      <c r="AG9" s="36" t="s">
        <v>807</v>
      </c>
      <c r="AH9">
        <v>26.631430802307364</v>
      </c>
      <c r="AI9">
        <v>0.5606265799483745</v>
      </c>
      <c r="AJ9" s="36" t="s">
        <v>807</v>
      </c>
      <c r="AK9">
        <v>9.041785481407384</v>
      </c>
      <c r="AL9">
        <v>0.03</v>
      </c>
      <c r="AM9" s="36">
        <v>2</v>
      </c>
      <c r="AN9">
        <v>0.8461799999999999</v>
      </c>
      <c r="AP9" s="36" t="s">
        <v>807</v>
      </c>
      <c r="AR9" t="s">
        <v>229</v>
      </c>
      <c r="AS9">
        <v>42.228748337987646</v>
      </c>
      <c r="AT9">
        <v>36.51939628371475</v>
      </c>
      <c r="AU9">
        <v>1.1563375256786184</v>
      </c>
      <c r="AV9">
        <v>14.500283357023866</v>
      </c>
      <c r="AX9" t="s">
        <v>229</v>
      </c>
    </row>
    <row r="10" spans="1:50" ht="12.75">
      <c r="A10" t="s">
        <v>96</v>
      </c>
      <c r="B10" s="20">
        <v>39616</v>
      </c>
      <c r="C10">
        <v>2008</v>
      </c>
      <c r="D10" t="s">
        <v>235</v>
      </c>
      <c r="F10" s="5">
        <v>2.542666666666667</v>
      </c>
      <c r="H10">
        <v>384</v>
      </c>
      <c r="I10">
        <v>0.23333333333333336</v>
      </c>
      <c r="K10">
        <v>4.55</v>
      </c>
      <c r="L10" s="36" t="s">
        <v>807</v>
      </c>
      <c r="M10">
        <v>21.722</v>
      </c>
      <c r="N10" s="36" t="s">
        <v>807</v>
      </c>
      <c r="O10">
        <v>0.028183829312644564</v>
      </c>
      <c r="P10">
        <v>28.183829312644562</v>
      </c>
      <c r="Q10">
        <v>0.4</v>
      </c>
      <c r="R10" s="36" t="s">
        <v>807</v>
      </c>
      <c r="S10">
        <v>19.9612</v>
      </c>
      <c r="T10">
        <v>0.05</v>
      </c>
      <c r="U10" s="36" t="s">
        <v>807</v>
      </c>
      <c r="V10">
        <v>4.1144</v>
      </c>
      <c r="W10">
        <v>0</v>
      </c>
      <c r="X10" s="36" t="s">
        <v>793</v>
      </c>
      <c r="Y10">
        <v>0</v>
      </c>
      <c r="Z10">
        <v>0.09</v>
      </c>
      <c r="AA10" s="36" t="s">
        <v>807</v>
      </c>
      <c r="AB10">
        <v>2.30193</v>
      </c>
      <c r="AC10">
        <v>1.022</v>
      </c>
      <c r="AD10" s="36" t="s">
        <v>807</v>
      </c>
      <c r="AE10">
        <v>56.656614</v>
      </c>
      <c r="AF10">
        <v>2.4765919949932265</v>
      </c>
      <c r="AG10" s="36" t="s">
        <v>807</v>
      </c>
      <c r="AH10">
        <v>51.56264533575897</v>
      </c>
      <c r="AI10">
        <v>1.744485543810964</v>
      </c>
      <c r="AJ10" s="36" t="s">
        <v>807</v>
      </c>
      <c r="AK10">
        <v>28.13506285058323</v>
      </c>
      <c r="AL10">
        <v>0.05</v>
      </c>
      <c r="AM10" s="36">
        <v>2</v>
      </c>
      <c r="AN10">
        <v>1.4103</v>
      </c>
      <c r="AP10" s="36" t="s">
        <v>807</v>
      </c>
      <c r="AS10">
        <v>111.21797331264457</v>
      </c>
      <c r="AT10">
        <v>81.1080081863422</v>
      </c>
      <c r="AU10">
        <v>1.3712329497369238</v>
      </c>
      <c r="AV10">
        <v>31.311385899737104</v>
      </c>
      <c r="AW10" t="s">
        <v>92</v>
      </c>
      <c r="AX10" t="s">
        <v>92</v>
      </c>
    </row>
    <row r="11" spans="1:50" ht="12.75">
      <c r="A11" t="s">
        <v>97</v>
      </c>
      <c r="B11" s="20">
        <v>39616</v>
      </c>
      <c r="C11">
        <v>2008</v>
      </c>
      <c r="D11" t="s">
        <v>236</v>
      </c>
      <c r="F11" s="5">
        <v>2.895166666666667</v>
      </c>
      <c r="H11">
        <v>752</v>
      </c>
      <c r="I11">
        <v>0.3433333333333333</v>
      </c>
      <c r="K11">
        <v>5.354</v>
      </c>
      <c r="L11" s="36" t="s">
        <v>807</v>
      </c>
      <c r="M11">
        <v>16.617</v>
      </c>
      <c r="N11" s="36" t="s">
        <v>807</v>
      </c>
      <c r="O11">
        <v>0.004425883723626265</v>
      </c>
      <c r="P11">
        <v>4.425883723626265</v>
      </c>
      <c r="Q11">
        <v>0.78</v>
      </c>
      <c r="R11" s="36" t="s">
        <v>807</v>
      </c>
      <c r="S11">
        <v>38.92434</v>
      </c>
      <c r="T11">
        <v>0.04</v>
      </c>
      <c r="U11" s="36" t="s">
        <v>807</v>
      </c>
      <c r="V11">
        <v>3.29152</v>
      </c>
      <c r="W11">
        <v>0.01</v>
      </c>
      <c r="X11" s="36">
        <v>0</v>
      </c>
      <c r="Y11">
        <v>0.43498</v>
      </c>
      <c r="Z11">
        <v>0.08</v>
      </c>
      <c r="AA11" s="36" t="s">
        <v>807</v>
      </c>
      <c r="AB11">
        <v>2.04616</v>
      </c>
      <c r="AC11">
        <v>1.282</v>
      </c>
      <c r="AD11" s="36" t="s">
        <v>807</v>
      </c>
      <c r="AE11">
        <v>71.070234</v>
      </c>
      <c r="AF11">
        <v>1.4193384257798873</v>
      </c>
      <c r="AG11" s="36" t="s">
        <v>807</v>
      </c>
      <c r="AH11">
        <v>29.550626024737255</v>
      </c>
      <c r="AI11">
        <v>3.3554784010280034</v>
      </c>
      <c r="AJ11" s="36" t="s">
        <v>807</v>
      </c>
      <c r="AK11">
        <v>54.11715565177964</v>
      </c>
      <c r="AL11">
        <v>0.07</v>
      </c>
      <c r="AM11" s="36" t="s">
        <v>807</v>
      </c>
      <c r="AN11">
        <v>1.97442</v>
      </c>
      <c r="AP11" s="36" t="s">
        <v>807</v>
      </c>
      <c r="AS11">
        <v>120.19311772362627</v>
      </c>
      <c r="AT11">
        <v>85.64220167651689</v>
      </c>
      <c r="AU11">
        <v>1.4034333000640646</v>
      </c>
      <c r="AV11">
        <v>33.57141636119554</v>
      </c>
      <c r="AW11" t="s">
        <v>92</v>
      </c>
      <c r="AX11" t="s">
        <v>92</v>
      </c>
    </row>
    <row r="12" spans="1:50" ht="12.75">
      <c r="A12" t="s">
        <v>98</v>
      </c>
      <c r="B12" s="20">
        <v>39620</v>
      </c>
      <c r="C12">
        <v>2008</v>
      </c>
      <c r="D12" t="s">
        <v>237</v>
      </c>
      <c r="F12" s="5">
        <v>3</v>
      </c>
      <c r="H12">
        <v>1432</v>
      </c>
      <c r="I12">
        <v>0.5433333333333333</v>
      </c>
      <c r="K12">
        <v>5.196</v>
      </c>
      <c r="L12" s="36" t="s">
        <v>807</v>
      </c>
      <c r="M12">
        <v>19.419</v>
      </c>
      <c r="N12" s="36" t="s">
        <v>807</v>
      </c>
      <c r="O12">
        <v>0.006367955209079163</v>
      </c>
      <c r="P12">
        <v>6.367955209079162</v>
      </c>
      <c r="Q12">
        <v>0.72</v>
      </c>
      <c r="R12" s="36" t="s">
        <v>807</v>
      </c>
      <c r="S12">
        <v>35.93016</v>
      </c>
      <c r="T12">
        <v>0.02</v>
      </c>
      <c r="U12" s="36" t="s">
        <v>807</v>
      </c>
      <c r="V12">
        <v>1.64576</v>
      </c>
      <c r="W12">
        <v>0</v>
      </c>
      <c r="X12" s="36" t="s">
        <v>793</v>
      </c>
      <c r="Y12">
        <v>0</v>
      </c>
      <c r="Z12">
        <v>0.04</v>
      </c>
      <c r="AA12" s="36" t="s">
        <v>807</v>
      </c>
      <c r="AB12">
        <v>1.02308</v>
      </c>
      <c r="AC12">
        <v>1.734</v>
      </c>
      <c r="AD12" s="36" t="s">
        <v>807</v>
      </c>
      <c r="AE12">
        <v>96.127758</v>
      </c>
      <c r="AF12">
        <v>1.9300112003990446</v>
      </c>
      <c r="AG12" s="36" t="s">
        <v>807</v>
      </c>
      <c r="AH12">
        <v>40.18283319230811</v>
      </c>
      <c r="AI12">
        <v>4.036148457047782</v>
      </c>
      <c r="AJ12" s="36" t="s">
        <v>807</v>
      </c>
      <c r="AK12">
        <v>65.09500231526663</v>
      </c>
      <c r="AL12">
        <v>0.06</v>
      </c>
      <c r="AM12" s="36">
        <v>2</v>
      </c>
      <c r="AN12">
        <v>1.6923599999999999</v>
      </c>
      <c r="AP12" s="36" t="s">
        <v>807</v>
      </c>
      <c r="AS12">
        <v>141.09471320907917</v>
      </c>
      <c r="AT12">
        <v>106.97019550757473</v>
      </c>
      <c r="AU12">
        <v>1.3190095852361794</v>
      </c>
      <c r="AV12">
        <v>27.51257151045281</v>
      </c>
      <c r="AW12" t="s">
        <v>92</v>
      </c>
      <c r="AX12" t="s">
        <v>92</v>
      </c>
    </row>
    <row r="13" spans="1:50" ht="12.75">
      <c r="A13" t="s">
        <v>99</v>
      </c>
      <c r="B13" s="20">
        <v>39623</v>
      </c>
      <c r="C13">
        <v>2008</v>
      </c>
      <c r="D13" t="s">
        <v>238</v>
      </c>
      <c r="F13" s="5">
        <v>2.933333333333333</v>
      </c>
      <c r="H13">
        <v>930</v>
      </c>
      <c r="I13">
        <v>0.3333333333333333</v>
      </c>
      <c r="K13">
        <v>5.468</v>
      </c>
      <c r="L13" s="36" t="s">
        <v>807</v>
      </c>
      <c r="M13">
        <v>17.918</v>
      </c>
      <c r="N13" s="36" t="s">
        <v>807</v>
      </c>
      <c r="O13">
        <v>0.003404081897010009</v>
      </c>
      <c r="P13">
        <v>3.404081897010009</v>
      </c>
      <c r="Q13">
        <v>0.61</v>
      </c>
      <c r="R13" s="36" t="s">
        <v>807</v>
      </c>
      <c r="S13">
        <v>30.44083</v>
      </c>
      <c r="T13">
        <v>0.07</v>
      </c>
      <c r="U13" s="36" t="s">
        <v>807</v>
      </c>
      <c r="V13">
        <v>5.76016</v>
      </c>
      <c r="W13">
        <v>0.01</v>
      </c>
      <c r="X13" s="36">
        <v>0</v>
      </c>
      <c r="Y13">
        <v>0.43498</v>
      </c>
      <c r="Z13">
        <v>0.13</v>
      </c>
      <c r="AA13" s="36" t="s">
        <v>807</v>
      </c>
      <c r="AB13">
        <v>3.3250100000000002</v>
      </c>
      <c r="AC13">
        <v>1.715</v>
      </c>
      <c r="AD13" s="36" t="s">
        <v>807</v>
      </c>
      <c r="AE13">
        <v>95.074455</v>
      </c>
      <c r="AF13">
        <v>2.2128697893551306</v>
      </c>
      <c r="AG13" s="36" t="s">
        <v>807</v>
      </c>
      <c r="AH13">
        <v>46.07194901437382</v>
      </c>
      <c r="AI13">
        <v>2.182442468175709</v>
      </c>
      <c r="AJ13" s="36" t="s">
        <v>807</v>
      </c>
      <c r="AK13">
        <v>35.198432126737835</v>
      </c>
      <c r="AL13">
        <v>0.12</v>
      </c>
      <c r="AM13" s="36" t="s">
        <v>807</v>
      </c>
      <c r="AN13">
        <v>3.3847199999999997</v>
      </c>
      <c r="AP13" s="36" t="s">
        <v>807</v>
      </c>
      <c r="AS13">
        <v>138.43951689701</v>
      </c>
      <c r="AT13">
        <v>84.65510114111166</v>
      </c>
      <c r="AU13">
        <v>1.63533579230205</v>
      </c>
      <c r="AV13">
        <v>48.216686022168275</v>
      </c>
      <c r="AW13" t="s">
        <v>92</v>
      </c>
      <c r="AX13" t="s">
        <v>92</v>
      </c>
    </row>
    <row r="14" spans="1:50" ht="12.75">
      <c r="A14" t="s">
        <v>100</v>
      </c>
      <c r="B14" s="20">
        <v>39623</v>
      </c>
      <c r="C14">
        <v>2008</v>
      </c>
      <c r="D14" t="s">
        <v>239</v>
      </c>
      <c r="F14" s="5">
        <v>3</v>
      </c>
      <c r="H14">
        <v>1617</v>
      </c>
      <c r="I14">
        <v>0.5333333333333333</v>
      </c>
      <c r="K14">
        <v>6.165</v>
      </c>
      <c r="L14" s="36" t="s">
        <v>807</v>
      </c>
      <c r="M14">
        <v>17.117</v>
      </c>
      <c r="N14" s="36" t="s">
        <v>807</v>
      </c>
      <c r="O14">
        <v>0.0006839116472814291</v>
      </c>
      <c r="P14">
        <v>0.6839116472814292</v>
      </c>
      <c r="Q14">
        <v>0.9</v>
      </c>
      <c r="R14" s="36" t="s">
        <v>807</v>
      </c>
      <c r="S14">
        <v>44.9127</v>
      </c>
      <c r="T14">
        <v>0.07</v>
      </c>
      <c r="U14" s="36" t="s">
        <v>807</v>
      </c>
      <c r="V14">
        <v>5.76016</v>
      </c>
      <c r="W14">
        <v>0</v>
      </c>
      <c r="X14" s="36" t="s">
        <v>793</v>
      </c>
      <c r="Y14">
        <v>0</v>
      </c>
      <c r="Z14">
        <v>0.08</v>
      </c>
      <c r="AA14" s="36" t="s">
        <v>807</v>
      </c>
      <c r="AB14">
        <v>2.04616</v>
      </c>
      <c r="AC14">
        <v>1.618</v>
      </c>
      <c r="AD14" s="36" t="s">
        <v>807</v>
      </c>
      <c r="AE14">
        <v>89.697066</v>
      </c>
      <c r="AF14">
        <v>1.437465258978086</v>
      </c>
      <c r="AG14" s="36" t="s">
        <v>807</v>
      </c>
      <c r="AH14">
        <v>29.92802669192375</v>
      </c>
      <c r="AI14">
        <v>1.9907013803549098</v>
      </c>
      <c r="AJ14" s="36" t="s">
        <v>807</v>
      </c>
      <c r="AK14">
        <v>32.106031862363984</v>
      </c>
      <c r="AL14">
        <v>0.1</v>
      </c>
      <c r="AM14" s="36" t="s">
        <v>807</v>
      </c>
      <c r="AN14">
        <v>2.8206</v>
      </c>
      <c r="AP14" s="36" t="s">
        <v>807</v>
      </c>
      <c r="AS14">
        <v>143.09999764728144</v>
      </c>
      <c r="AT14">
        <v>64.85465855428774</v>
      </c>
      <c r="AU14">
        <v>2.2064721461373056</v>
      </c>
      <c r="AV14">
        <v>75.25230790422982</v>
      </c>
      <c r="AW14" t="s">
        <v>92</v>
      </c>
      <c r="AX14" t="s">
        <v>92</v>
      </c>
    </row>
    <row r="15" spans="1:50" ht="12.75">
      <c r="A15" t="s">
        <v>101</v>
      </c>
      <c r="B15" s="20">
        <v>39624</v>
      </c>
      <c r="C15">
        <v>2008</v>
      </c>
      <c r="D15" t="s">
        <v>240</v>
      </c>
      <c r="F15" s="5">
        <v>3</v>
      </c>
      <c r="H15">
        <v>1262</v>
      </c>
      <c r="I15">
        <v>0.42333333333333334</v>
      </c>
      <c r="K15">
        <v>6.344</v>
      </c>
      <c r="L15" s="36" t="s">
        <v>807</v>
      </c>
      <c r="M15">
        <v>18.118</v>
      </c>
      <c r="N15" s="36" t="s">
        <v>807</v>
      </c>
      <c r="O15">
        <v>0.00045289757990362047</v>
      </c>
      <c r="P15">
        <v>0.45289757990362045</v>
      </c>
      <c r="Q15">
        <v>0.92</v>
      </c>
      <c r="R15" s="36" t="s">
        <v>807</v>
      </c>
      <c r="S15">
        <v>45.91076</v>
      </c>
      <c r="T15">
        <v>0.05</v>
      </c>
      <c r="U15" s="36" t="s">
        <v>807</v>
      </c>
      <c r="V15">
        <v>4.1144</v>
      </c>
      <c r="W15">
        <v>0.01</v>
      </c>
      <c r="X15" s="36">
        <v>0</v>
      </c>
      <c r="Y15">
        <v>0.43498</v>
      </c>
      <c r="Z15">
        <v>0.09</v>
      </c>
      <c r="AA15" s="36" t="s">
        <v>807</v>
      </c>
      <c r="AB15">
        <v>2.30193</v>
      </c>
      <c r="AC15">
        <v>1.884</v>
      </c>
      <c r="AD15" s="36" t="s">
        <v>807</v>
      </c>
      <c r="AE15">
        <v>104.44330799999999</v>
      </c>
      <c r="AF15">
        <v>1.7001945400064689</v>
      </c>
      <c r="AG15" s="36" t="s">
        <v>807</v>
      </c>
      <c r="AH15">
        <v>35.39805032293468</v>
      </c>
      <c r="AI15">
        <v>1.77613235312144</v>
      </c>
      <c r="AJ15" s="36" t="s">
        <v>807</v>
      </c>
      <c r="AK15">
        <v>28.645462591142582</v>
      </c>
      <c r="AL15">
        <v>0.1</v>
      </c>
      <c r="AM15" s="36" t="s">
        <v>807</v>
      </c>
      <c r="AN15">
        <v>2.8206</v>
      </c>
      <c r="AP15" s="36" t="s">
        <v>807</v>
      </c>
      <c r="AS15">
        <v>157.6582755799036</v>
      </c>
      <c r="AT15">
        <v>66.86411291407727</v>
      </c>
      <c r="AU15">
        <v>2.357890783393777</v>
      </c>
      <c r="AV15">
        <v>80.87760269685567</v>
      </c>
      <c r="AW15" t="s">
        <v>92</v>
      </c>
      <c r="AX15" t="s">
        <v>92</v>
      </c>
    </row>
    <row r="16" spans="1:50" ht="12.75">
      <c r="A16" t="s">
        <v>102</v>
      </c>
      <c r="B16" s="20">
        <v>39625</v>
      </c>
      <c r="C16">
        <v>2008</v>
      </c>
      <c r="D16" t="s">
        <v>241</v>
      </c>
      <c r="F16" s="5">
        <v>2.95</v>
      </c>
      <c r="H16">
        <v>1097</v>
      </c>
      <c r="I16">
        <v>0.5633333333333334</v>
      </c>
      <c r="K16">
        <v>3.776</v>
      </c>
      <c r="L16" s="36" t="s">
        <v>807</v>
      </c>
      <c r="M16">
        <v>102.709</v>
      </c>
      <c r="N16" s="36" t="s">
        <v>807</v>
      </c>
      <c r="O16">
        <v>0.16749428760264393</v>
      </c>
      <c r="P16">
        <v>167.49428760264394</v>
      </c>
      <c r="Q16">
        <v>0.26</v>
      </c>
      <c r="R16" s="36" t="s">
        <v>807</v>
      </c>
      <c r="S16">
        <v>12.97478</v>
      </c>
      <c r="T16">
        <v>0.04</v>
      </c>
      <c r="U16" s="36" t="s">
        <v>807</v>
      </c>
      <c r="V16">
        <v>3.29152</v>
      </c>
      <c r="W16">
        <v>0.01</v>
      </c>
      <c r="X16" s="36">
        <v>0</v>
      </c>
      <c r="Y16">
        <v>0.43498</v>
      </c>
      <c r="Z16">
        <v>0.08</v>
      </c>
      <c r="AA16" s="36" t="s">
        <v>807</v>
      </c>
      <c r="AB16">
        <v>2.04616</v>
      </c>
      <c r="AD16" s="36" t="s">
        <v>103</v>
      </c>
      <c r="AF16">
        <v>14.578084936728828</v>
      </c>
      <c r="AG16" s="36" t="s">
        <v>807</v>
      </c>
      <c r="AH16">
        <v>303.5157283826942</v>
      </c>
      <c r="AI16">
        <v>5.621363324465387</v>
      </c>
      <c r="AJ16" s="36" t="s">
        <v>807</v>
      </c>
      <c r="AK16">
        <v>90.66134769697776</v>
      </c>
      <c r="AL16">
        <v>0.16</v>
      </c>
      <c r="AM16" s="36" t="s">
        <v>807</v>
      </c>
      <c r="AN16">
        <v>4.51296</v>
      </c>
      <c r="AP16" s="36" t="s">
        <v>807</v>
      </c>
      <c r="AS16">
        <v>186.24172760264392</v>
      </c>
      <c r="AT16">
        <v>398.690036079672</v>
      </c>
      <c r="AU16">
        <v>0.46713414118387053</v>
      </c>
      <c r="AV16">
        <v>-72.64037334529554</v>
      </c>
      <c r="AW16" t="s">
        <v>92</v>
      </c>
      <c r="AX16" t="s">
        <v>242</v>
      </c>
    </row>
    <row r="17" spans="1:50" ht="12.75">
      <c r="A17" t="s">
        <v>104</v>
      </c>
      <c r="B17" s="20">
        <v>39639</v>
      </c>
      <c r="C17">
        <v>2008</v>
      </c>
      <c r="D17" t="s">
        <v>243</v>
      </c>
      <c r="F17" s="5">
        <v>2.9268333333333336</v>
      </c>
      <c r="H17">
        <v>435</v>
      </c>
      <c r="I17">
        <v>0.47333333333333333</v>
      </c>
      <c r="K17">
        <v>5.185</v>
      </c>
      <c r="L17" s="36" t="s">
        <v>807</v>
      </c>
      <c r="M17">
        <v>17.317</v>
      </c>
      <c r="N17" s="36" t="s">
        <v>807</v>
      </c>
      <c r="O17">
        <v>0.006531305526474731</v>
      </c>
      <c r="P17">
        <v>6.531305526474731</v>
      </c>
      <c r="Q17">
        <v>0.47</v>
      </c>
      <c r="R17" s="36" t="s">
        <v>807</v>
      </c>
      <c r="S17">
        <v>23.45441</v>
      </c>
      <c r="T17">
        <v>0.05</v>
      </c>
      <c r="U17" s="36" t="s">
        <v>807</v>
      </c>
      <c r="V17">
        <v>4.1144</v>
      </c>
      <c r="W17">
        <v>0.01</v>
      </c>
      <c r="X17" s="36">
        <v>0</v>
      </c>
      <c r="Y17">
        <v>0.43498</v>
      </c>
      <c r="Z17">
        <v>0.07</v>
      </c>
      <c r="AA17" s="36" t="s">
        <v>807</v>
      </c>
      <c r="AB17">
        <v>1.7903900000000004</v>
      </c>
      <c r="AC17">
        <v>1.488</v>
      </c>
      <c r="AD17" s="36" t="s">
        <v>807</v>
      </c>
      <c r="AE17">
        <v>82.490256</v>
      </c>
      <c r="AF17">
        <v>2.80207719583</v>
      </c>
      <c r="AG17" s="36" t="s">
        <v>807</v>
      </c>
      <c r="AH17">
        <v>58.3392472171806</v>
      </c>
      <c r="AI17">
        <v>1.6104106677325578</v>
      </c>
      <c r="AJ17" s="36" t="s">
        <v>807</v>
      </c>
      <c r="AK17">
        <v>25.972703249190694</v>
      </c>
      <c r="AL17">
        <v>0.06</v>
      </c>
      <c r="AM17" s="36">
        <v>2</v>
      </c>
      <c r="AN17">
        <v>1.6923599999999999</v>
      </c>
      <c r="AP17" s="36" t="s">
        <v>807</v>
      </c>
      <c r="AS17">
        <v>118.81574152647474</v>
      </c>
      <c r="AT17">
        <v>86.00431046637128</v>
      </c>
      <c r="AU17">
        <v>1.3815091462530023</v>
      </c>
      <c r="AV17">
        <v>32.039276175215015</v>
      </c>
      <c r="AW17" t="s">
        <v>92</v>
      </c>
      <c r="AX17" t="s">
        <v>92</v>
      </c>
    </row>
    <row r="18" spans="1:50" ht="12.75">
      <c r="A18" t="s">
        <v>105</v>
      </c>
      <c r="B18" s="20">
        <v>39640</v>
      </c>
      <c r="C18">
        <v>2008</v>
      </c>
      <c r="D18" t="s">
        <v>244</v>
      </c>
      <c r="F18" s="5">
        <v>3</v>
      </c>
      <c r="H18">
        <v>1449</v>
      </c>
      <c r="I18">
        <v>0.5566666666666668</v>
      </c>
      <c r="K18">
        <v>6.621</v>
      </c>
      <c r="L18" s="36" t="s">
        <v>807</v>
      </c>
      <c r="M18">
        <v>22.122</v>
      </c>
      <c r="N18" s="36" t="s">
        <v>807</v>
      </c>
      <c r="O18">
        <v>0.00023933157564053845</v>
      </c>
      <c r="P18">
        <v>0.23933157564053845</v>
      </c>
      <c r="Q18">
        <v>1.94</v>
      </c>
      <c r="R18" s="36" t="s">
        <v>807</v>
      </c>
      <c r="S18">
        <v>96.81182</v>
      </c>
      <c r="T18">
        <v>0.06</v>
      </c>
      <c r="U18" s="36" t="s">
        <v>807</v>
      </c>
      <c r="V18">
        <v>4.9372799999999994</v>
      </c>
      <c r="W18">
        <v>0.01</v>
      </c>
      <c r="X18" s="36">
        <v>0</v>
      </c>
      <c r="Y18">
        <v>0.43498</v>
      </c>
      <c r="Z18">
        <v>0.05</v>
      </c>
      <c r="AA18" s="36" t="s">
        <v>807</v>
      </c>
      <c r="AB18">
        <v>1.2788500000000003</v>
      </c>
      <c r="AC18">
        <v>1.483</v>
      </c>
      <c r="AD18" s="36" t="s">
        <v>807</v>
      </c>
      <c r="AE18">
        <v>82.213071</v>
      </c>
      <c r="AF18">
        <v>1.16402649947</v>
      </c>
      <c r="AG18" s="36" t="s">
        <v>807</v>
      </c>
      <c r="AH18">
        <v>24.235031718965402</v>
      </c>
      <c r="AI18">
        <v>3.518403293967083</v>
      </c>
      <c r="AJ18" s="36" t="s">
        <v>807</v>
      </c>
      <c r="AK18">
        <v>56.74480832510111</v>
      </c>
      <c r="AL18">
        <v>0.08</v>
      </c>
      <c r="AM18" s="36" t="s">
        <v>807</v>
      </c>
      <c r="AN18">
        <v>2.25648</v>
      </c>
      <c r="AP18" s="36" t="s">
        <v>807</v>
      </c>
      <c r="AS18">
        <v>185.91533257564055</v>
      </c>
      <c r="AT18">
        <v>83.23632004406652</v>
      </c>
      <c r="AU18">
        <v>2.233584239154425</v>
      </c>
      <c r="AV18">
        <v>76.29825901656451</v>
      </c>
      <c r="AW18" t="s">
        <v>92</v>
      </c>
      <c r="AX18" t="s">
        <v>92</v>
      </c>
    </row>
    <row r="19" spans="1:50" ht="12.75">
      <c r="A19" t="s">
        <v>106</v>
      </c>
      <c r="B19" s="20">
        <v>39640</v>
      </c>
      <c r="C19">
        <v>2008</v>
      </c>
      <c r="D19" t="s">
        <v>245</v>
      </c>
      <c r="F19" s="5">
        <v>2.316666666666667</v>
      </c>
      <c r="H19">
        <v>1091</v>
      </c>
      <c r="I19">
        <v>0.47</v>
      </c>
      <c r="K19">
        <v>6.561</v>
      </c>
      <c r="L19" s="36" t="s">
        <v>807</v>
      </c>
      <c r="M19">
        <v>21.722</v>
      </c>
      <c r="N19" s="36" t="s">
        <v>807</v>
      </c>
      <c r="O19">
        <v>0.0002747894153102397</v>
      </c>
      <c r="P19">
        <v>0.2747894153102397</v>
      </c>
      <c r="Q19">
        <v>2.1</v>
      </c>
      <c r="R19" s="36" t="s">
        <v>807</v>
      </c>
      <c r="S19">
        <v>104.7963</v>
      </c>
      <c r="T19">
        <v>0.05</v>
      </c>
      <c r="U19" s="36" t="s">
        <v>807</v>
      </c>
      <c r="V19">
        <v>4.1144</v>
      </c>
      <c r="W19">
        <v>0</v>
      </c>
      <c r="X19" s="36" t="s">
        <v>793</v>
      </c>
      <c r="Y19">
        <v>0</v>
      </c>
      <c r="Z19">
        <v>0.04</v>
      </c>
      <c r="AA19" s="36" t="s">
        <v>807</v>
      </c>
      <c r="AB19">
        <v>1.02308</v>
      </c>
      <c r="AC19">
        <v>1.264</v>
      </c>
      <c r="AD19" s="36" t="s">
        <v>807</v>
      </c>
      <c r="AE19">
        <v>70.072368</v>
      </c>
      <c r="AF19">
        <v>1.27402678986</v>
      </c>
      <c r="AG19" s="36" t="s">
        <v>807</v>
      </c>
      <c r="AH19">
        <v>26.5252377648852</v>
      </c>
      <c r="AI19">
        <v>4.17812982866006</v>
      </c>
      <c r="AJ19" s="36" t="s">
        <v>807</v>
      </c>
      <c r="AK19">
        <v>67.38487787662945</v>
      </c>
      <c r="AL19">
        <v>0.06</v>
      </c>
      <c r="AM19" s="36">
        <v>2</v>
      </c>
      <c r="AN19">
        <v>1.6923599999999999</v>
      </c>
      <c r="AP19" s="36" t="s">
        <v>807</v>
      </c>
      <c r="AS19">
        <v>180.28093741531023</v>
      </c>
      <c r="AT19">
        <v>95.60247564151464</v>
      </c>
      <c r="AU19">
        <v>1.8857350314997974</v>
      </c>
      <c r="AV19">
        <v>61.38713512026473</v>
      </c>
      <c r="AW19" t="s">
        <v>92</v>
      </c>
      <c r="AX19" t="s">
        <v>92</v>
      </c>
    </row>
    <row r="20" spans="1:50" ht="12.75">
      <c r="A20" t="s">
        <v>107</v>
      </c>
      <c r="B20" s="20">
        <v>39640</v>
      </c>
      <c r="C20">
        <v>2008</v>
      </c>
      <c r="D20" t="s">
        <v>246</v>
      </c>
      <c r="F20" s="5">
        <v>0.7333333333333333</v>
      </c>
      <c r="H20">
        <v>81</v>
      </c>
      <c r="I20">
        <v>0.035</v>
      </c>
      <c r="K20">
        <v>6.574</v>
      </c>
      <c r="L20" s="36" t="s">
        <v>807</v>
      </c>
      <c r="N20" s="36" t="s">
        <v>103</v>
      </c>
      <c r="O20">
        <v>0.00026668586645214805</v>
      </c>
      <c r="P20">
        <v>0.26668586645214803</v>
      </c>
      <c r="Q20">
        <v>1.55</v>
      </c>
      <c r="R20" s="36" t="s">
        <v>807</v>
      </c>
      <c r="S20">
        <v>77.34965</v>
      </c>
      <c r="T20">
        <v>0.05</v>
      </c>
      <c r="U20" s="36" t="s">
        <v>807</v>
      </c>
      <c r="V20">
        <v>4.1144</v>
      </c>
      <c r="W20">
        <v>0</v>
      </c>
      <c r="X20" s="36" t="s">
        <v>793</v>
      </c>
      <c r="Y20">
        <v>0</v>
      </c>
      <c r="Z20">
        <v>0.03</v>
      </c>
      <c r="AA20" s="36" t="s">
        <v>807</v>
      </c>
      <c r="AB20">
        <v>0.76731</v>
      </c>
      <c r="AC20">
        <v>0.592</v>
      </c>
      <c r="AD20" s="36" t="s">
        <v>807</v>
      </c>
      <c r="AE20">
        <v>32.818704</v>
      </c>
      <c r="AF20">
        <v>0.95521366022</v>
      </c>
      <c r="AG20" s="36" t="s">
        <v>807</v>
      </c>
      <c r="AH20">
        <v>19.8875484057804</v>
      </c>
      <c r="AI20">
        <v>1.9016964762289164</v>
      </c>
      <c r="AJ20" s="36" t="s">
        <v>807</v>
      </c>
      <c r="AK20">
        <v>30.670560768619964</v>
      </c>
      <c r="AL20">
        <v>0.04</v>
      </c>
      <c r="AM20" s="36">
        <v>2</v>
      </c>
      <c r="AN20">
        <v>1.12824</v>
      </c>
      <c r="AP20" s="36" t="s">
        <v>807</v>
      </c>
      <c r="AS20">
        <v>115.31674986645214</v>
      </c>
      <c r="AT20">
        <v>51.68634917440036</v>
      </c>
      <c r="AU20">
        <v>2.2310871576042204</v>
      </c>
      <c r="AV20">
        <v>76.20265858238527</v>
      </c>
      <c r="AW20" t="s">
        <v>92</v>
      </c>
      <c r="AX20" t="s">
        <v>92</v>
      </c>
    </row>
    <row r="21" spans="1:50" ht="12.75">
      <c r="A21" t="s">
        <v>108</v>
      </c>
      <c r="B21" s="20">
        <v>39643</v>
      </c>
      <c r="C21">
        <v>2008</v>
      </c>
      <c r="D21" t="s">
        <v>247</v>
      </c>
      <c r="F21" s="5">
        <v>3</v>
      </c>
      <c r="H21">
        <v>120</v>
      </c>
      <c r="I21">
        <v>0.26</v>
      </c>
      <c r="K21">
        <v>5.924</v>
      </c>
      <c r="L21" s="36" t="s">
        <v>807</v>
      </c>
      <c r="M21">
        <v>20.16</v>
      </c>
      <c r="N21" s="36" t="s">
        <v>807</v>
      </c>
      <c r="O21">
        <v>0.0011912420080273738</v>
      </c>
      <c r="P21">
        <v>1.1912420080273738</v>
      </c>
      <c r="Q21">
        <v>0.73</v>
      </c>
      <c r="R21" s="36" t="s">
        <v>807</v>
      </c>
      <c r="S21">
        <v>36.42919</v>
      </c>
      <c r="T21">
        <v>0.12</v>
      </c>
      <c r="U21" s="36" t="s">
        <v>807</v>
      </c>
      <c r="V21">
        <v>9.874559999999999</v>
      </c>
      <c r="W21">
        <v>0.02</v>
      </c>
      <c r="X21" s="36">
        <v>0</v>
      </c>
      <c r="Y21">
        <v>0.86996</v>
      </c>
      <c r="Z21">
        <v>0.12</v>
      </c>
      <c r="AA21" s="36" t="s">
        <v>807</v>
      </c>
      <c r="AB21">
        <v>3.06924</v>
      </c>
      <c r="AC21">
        <v>1.771</v>
      </c>
      <c r="AD21" s="36" t="s">
        <v>807</v>
      </c>
      <c r="AE21">
        <v>98.17892699999999</v>
      </c>
      <c r="AF21">
        <v>3.3063</v>
      </c>
      <c r="AG21" s="36" t="s">
        <v>807</v>
      </c>
      <c r="AH21">
        <v>68.837166</v>
      </c>
      <c r="AI21">
        <v>1.9774</v>
      </c>
      <c r="AJ21" s="36" t="s">
        <v>807</v>
      </c>
      <c r="AK21">
        <v>31.8915072</v>
      </c>
      <c r="AL21">
        <v>0.11</v>
      </c>
      <c r="AM21" s="36" t="s">
        <v>807</v>
      </c>
      <c r="AN21">
        <v>3.1026599999999998</v>
      </c>
      <c r="AP21" s="36" t="s">
        <v>807</v>
      </c>
      <c r="AS21">
        <v>149.61311900802735</v>
      </c>
      <c r="AT21">
        <v>103.8313332</v>
      </c>
      <c r="AU21">
        <v>1.4409245686929824</v>
      </c>
      <c r="AV21">
        <v>36.12766853578601</v>
      </c>
      <c r="AW21" t="s">
        <v>92</v>
      </c>
      <c r="AX21" t="s">
        <v>92</v>
      </c>
    </row>
    <row r="22" spans="1:50" ht="12.75">
      <c r="A22" t="s">
        <v>109</v>
      </c>
      <c r="B22" s="20">
        <v>39644</v>
      </c>
      <c r="C22">
        <v>2008</v>
      </c>
      <c r="D22" t="s">
        <v>248</v>
      </c>
      <c r="F22" s="5">
        <v>2</v>
      </c>
      <c r="H22">
        <v>250</v>
      </c>
      <c r="I22">
        <v>0.45</v>
      </c>
      <c r="K22">
        <v>6.159</v>
      </c>
      <c r="L22" s="36" t="s">
        <v>807</v>
      </c>
      <c r="M22">
        <v>66.298</v>
      </c>
      <c r="N22" s="36" t="s">
        <v>807</v>
      </c>
      <c r="O22">
        <v>0.0006934258060165695</v>
      </c>
      <c r="P22">
        <v>0.6934258060165694</v>
      </c>
      <c r="Q22">
        <v>4.96</v>
      </c>
      <c r="R22" s="36" t="s">
        <v>807</v>
      </c>
      <c r="S22">
        <v>247.51888</v>
      </c>
      <c r="T22">
        <v>0.58</v>
      </c>
      <c r="U22" s="36" t="s">
        <v>807</v>
      </c>
      <c r="V22">
        <v>47.727039999999995</v>
      </c>
      <c r="W22">
        <v>0.19</v>
      </c>
      <c r="X22" s="36" t="s">
        <v>807</v>
      </c>
      <c r="Y22">
        <v>8.264619999999999</v>
      </c>
      <c r="Z22">
        <v>0.4</v>
      </c>
      <c r="AA22" s="36" t="s">
        <v>807</v>
      </c>
      <c r="AB22">
        <v>10.230800000000002</v>
      </c>
      <c r="AC22">
        <v>4.218</v>
      </c>
      <c r="AD22" s="36" t="s">
        <v>807</v>
      </c>
      <c r="AE22">
        <v>233.83326599999998</v>
      </c>
      <c r="AF22">
        <v>8.5927</v>
      </c>
      <c r="AG22" s="36" t="s">
        <v>807</v>
      </c>
      <c r="AH22">
        <v>178.90001400000003</v>
      </c>
      <c r="AI22">
        <v>13.3337</v>
      </c>
      <c r="AJ22" s="36" t="s">
        <v>807</v>
      </c>
      <c r="AK22">
        <v>215.0459136</v>
      </c>
      <c r="AL22">
        <v>0.53</v>
      </c>
      <c r="AM22" s="36" t="s">
        <v>807</v>
      </c>
      <c r="AN22">
        <v>14.94918</v>
      </c>
      <c r="AP22" s="36" t="s">
        <v>807</v>
      </c>
      <c r="AS22">
        <v>548.2680318060166</v>
      </c>
      <c r="AT22">
        <v>408.8951076</v>
      </c>
      <c r="AU22">
        <v>1.3408525111099092</v>
      </c>
      <c r="AV22">
        <v>29.12208347105943</v>
      </c>
      <c r="AW22" t="s">
        <v>92</v>
      </c>
      <c r="AX22" t="s">
        <v>92</v>
      </c>
    </row>
    <row r="23" spans="1:50" ht="12.75">
      <c r="A23" t="s">
        <v>110</v>
      </c>
      <c r="B23" s="20">
        <v>39644</v>
      </c>
      <c r="C23">
        <v>2008</v>
      </c>
      <c r="D23" t="s">
        <v>249</v>
      </c>
      <c r="F23" s="5">
        <v>3</v>
      </c>
      <c r="H23">
        <v>1035</v>
      </c>
      <c r="I23">
        <v>0.7566666666666667</v>
      </c>
      <c r="K23">
        <v>5.941</v>
      </c>
      <c r="L23" s="36" t="s">
        <v>807</v>
      </c>
      <c r="M23">
        <v>13.841</v>
      </c>
      <c r="N23" s="36" t="s">
        <v>807</v>
      </c>
      <c r="O23">
        <v>0.0011455129414455361</v>
      </c>
      <c r="P23">
        <v>1.145512941445536</v>
      </c>
      <c r="Q23">
        <v>0.81</v>
      </c>
      <c r="R23" s="36" t="s">
        <v>807</v>
      </c>
      <c r="S23">
        <v>40.42143</v>
      </c>
      <c r="T23">
        <v>0.1</v>
      </c>
      <c r="U23" s="36" t="s">
        <v>807</v>
      </c>
      <c r="V23">
        <v>8.2288</v>
      </c>
      <c r="W23">
        <v>0</v>
      </c>
      <c r="X23" s="36" t="s">
        <v>793</v>
      </c>
      <c r="Y23">
        <v>0</v>
      </c>
      <c r="Z23">
        <v>0.05</v>
      </c>
      <c r="AA23" s="36" t="s">
        <v>807</v>
      </c>
      <c r="AB23">
        <v>1.2788500000000003</v>
      </c>
      <c r="AC23">
        <v>0.933</v>
      </c>
      <c r="AD23" s="36" t="s">
        <v>807</v>
      </c>
      <c r="AE23">
        <v>51.722721</v>
      </c>
      <c r="AF23">
        <v>1.5305</v>
      </c>
      <c r="AG23" s="36" t="s">
        <v>807</v>
      </c>
      <c r="AH23">
        <v>31.86501</v>
      </c>
      <c r="AI23">
        <v>2.0711</v>
      </c>
      <c r="AJ23" s="36" t="s">
        <v>807</v>
      </c>
      <c r="AK23">
        <v>33.4027008</v>
      </c>
      <c r="AL23">
        <v>0.09</v>
      </c>
      <c r="AM23" s="36" t="s">
        <v>807</v>
      </c>
      <c r="AN23">
        <v>2.53854</v>
      </c>
      <c r="AP23" s="36" t="s">
        <v>807</v>
      </c>
      <c r="AS23">
        <v>102.79731394144554</v>
      </c>
      <c r="AT23">
        <v>67.8062508</v>
      </c>
      <c r="AU23">
        <v>1.516044800126975</v>
      </c>
      <c r="AV23">
        <v>41.020318883108295</v>
      </c>
      <c r="AW23" t="s">
        <v>92</v>
      </c>
      <c r="AX23" t="s">
        <v>92</v>
      </c>
    </row>
    <row r="24" spans="1:50" ht="12.75">
      <c r="A24" t="s">
        <v>111</v>
      </c>
      <c r="B24" s="20">
        <v>39652</v>
      </c>
      <c r="C24">
        <v>2008</v>
      </c>
      <c r="D24" t="s">
        <v>250</v>
      </c>
      <c r="F24" s="5">
        <v>0.6166666666666667</v>
      </c>
      <c r="H24">
        <v>84</v>
      </c>
      <c r="I24">
        <v>0.05</v>
      </c>
      <c r="K24">
        <v>4.485</v>
      </c>
      <c r="L24" s="36" t="s">
        <v>807</v>
      </c>
      <c r="N24" s="36" t="s">
        <v>103</v>
      </c>
      <c r="O24">
        <v>0.03273406948788381</v>
      </c>
      <c r="P24">
        <v>32.73406948788381</v>
      </c>
      <c r="Q24">
        <v>0.25</v>
      </c>
      <c r="R24" s="36" t="s">
        <v>807</v>
      </c>
      <c r="S24">
        <v>12.47575</v>
      </c>
      <c r="T24">
        <v>0.06</v>
      </c>
      <c r="U24" s="36" t="s">
        <v>807</v>
      </c>
      <c r="V24">
        <v>4.9372799999999994</v>
      </c>
      <c r="W24">
        <v>0.18</v>
      </c>
      <c r="X24" s="36" t="s">
        <v>807</v>
      </c>
      <c r="Y24">
        <v>7.8296399999999995</v>
      </c>
      <c r="Z24">
        <v>0.3</v>
      </c>
      <c r="AA24" s="36" t="s">
        <v>807</v>
      </c>
      <c r="AB24">
        <v>7.6731</v>
      </c>
      <c r="AC24">
        <v>1.156</v>
      </c>
      <c r="AD24" s="36" t="s">
        <v>807</v>
      </c>
      <c r="AE24">
        <v>64.08517199999999</v>
      </c>
      <c r="AF24">
        <v>3.3421</v>
      </c>
      <c r="AG24" s="36" t="s">
        <v>807</v>
      </c>
      <c r="AH24">
        <v>69.582522</v>
      </c>
      <c r="AI24">
        <v>1.2756</v>
      </c>
      <c r="AJ24" s="36" t="s">
        <v>807</v>
      </c>
      <c r="AK24">
        <v>20.5728768</v>
      </c>
      <c r="AL24">
        <v>0.36</v>
      </c>
      <c r="AM24" s="36" t="s">
        <v>807</v>
      </c>
      <c r="AN24">
        <v>10.15416</v>
      </c>
      <c r="AP24" s="36" t="s">
        <v>807</v>
      </c>
      <c r="AS24">
        <v>129.7350114878838</v>
      </c>
      <c r="AT24">
        <v>100.3095588</v>
      </c>
      <c r="AU24">
        <v>1.2933464471372373</v>
      </c>
      <c r="AV24">
        <v>25.5823927085608</v>
      </c>
      <c r="AW24" t="s">
        <v>92</v>
      </c>
      <c r="AX24" t="s">
        <v>92</v>
      </c>
    </row>
    <row r="25" spans="1:50" ht="12.75">
      <c r="A25" t="s">
        <v>112</v>
      </c>
      <c r="B25" s="20">
        <v>39655</v>
      </c>
      <c r="C25">
        <v>2008</v>
      </c>
      <c r="D25" t="s">
        <v>251</v>
      </c>
      <c r="F25" s="5">
        <v>2.9166666666666665</v>
      </c>
      <c r="H25">
        <v>412</v>
      </c>
      <c r="I25">
        <v>0.2333333333333333</v>
      </c>
      <c r="K25">
        <v>3.293</v>
      </c>
      <c r="L25" s="36" t="s">
        <v>807</v>
      </c>
      <c r="M25">
        <v>258.774</v>
      </c>
      <c r="N25" s="36" t="s">
        <v>807</v>
      </c>
      <c r="O25">
        <v>0.5093308710571957</v>
      </c>
      <c r="P25">
        <v>509.3308710571956</v>
      </c>
      <c r="Q25">
        <v>0.5</v>
      </c>
      <c r="R25" s="36" t="s">
        <v>807</v>
      </c>
      <c r="S25">
        <v>24.9515</v>
      </c>
      <c r="T25">
        <v>0.07</v>
      </c>
      <c r="U25" s="36" t="s">
        <v>807</v>
      </c>
      <c r="V25">
        <v>5.76016</v>
      </c>
      <c r="W25">
        <v>0.05</v>
      </c>
      <c r="X25" s="36" t="s">
        <v>807</v>
      </c>
      <c r="Y25">
        <v>2.1749</v>
      </c>
      <c r="Z25">
        <v>0.08</v>
      </c>
      <c r="AA25" s="36" t="s">
        <v>807</v>
      </c>
      <c r="AB25">
        <v>2.04616</v>
      </c>
      <c r="AC25">
        <v>4.435</v>
      </c>
      <c r="AD25" s="36" t="s">
        <v>807</v>
      </c>
      <c r="AE25">
        <v>245.86309499999996</v>
      </c>
      <c r="AF25">
        <v>16.5094</v>
      </c>
      <c r="AG25" s="36" t="s">
        <v>807</v>
      </c>
      <c r="AH25">
        <v>343.725708</v>
      </c>
      <c r="AI25">
        <v>6.3378</v>
      </c>
      <c r="AJ25" s="36" t="s">
        <v>807</v>
      </c>
      <c r="AK25">
        <v>102.2160384</v>
      </c>
      <c r="AL25">
        <v>0.52</v>
      </c>
      <c r="AM25" s="36" t="s">
        <v>807</v>
      </c>
      <c r="AN25">
        <v>14.66712</v>
      </c>
      <c r="AP25" s="36" t="s">
        <v>807</v>
      </c>
      <c r="AS25">
        <v>790.1266860571956</v>
      </c>
      <c r="AT25">
        <v>460.6088664</v>
      </c>
      <c r="AU25">
        <v>1.7153961716643056</v>
      </c>
      <c r="AV25">
        <v>52.6918450522694</v>
      </c>
      <c r="AW25" t="s">
        <v>92</v>
      </c>
      <c r="AX25" t="s">
        <v>92</v>
      </c>
    </row>
    <row r="26" spans="1:50" ht="12.75">
      <c r="A26" t="s">
        <v>113</v>
      </c>
      <c r="B26" s="20">
        <v>39657</v>
      </c>
      <c r="C26">
        <v>2008</v>
      </c>
      <c r="D26" t="s">
        <v>252</v>
      </c>
      <c r="F26" s="5">
        <v>3</v>
      </c>
      <c r="H26">
        <v>1006</v>
      </c>
      <c r="I26">
        <v>0.3866666666666667</v>
      </c>
      <c r="K26">
        <v>4.255</v>
      </c>
      <c r="L26" s="36" t="s">
        <v>807</v>
      </c>
      <c r="M26">
        <v>51.454</v>
      </c>
      <c r="N26" s="36" t="s">
        <v>807</v>
      </c>
      <c r="O26">
        <v>0.05559042572704037</v>
      </c>
      <c r="P26">
        <v>55.59042572704037</v>
      </c>
      <c r="Q26">
        <v>0.75</v>
      </c>
      <c r="R26" s="36" t="s">
        <v>807</v>
      </c>
      <c r="S26">
        <v>37.42725</v>
      </c>
      <c r="T26">
        <v>0.13</v>
      </c>
      <c r="U26" s="36" t="s">
        <v>807</v>
      </c>
      <c r="V26">
        <v>10.69744</v>
      </c>
      <c r="W26">
        <v>0.02</v>
      </c>
      <c r="X26" s="36">
        <v>0</v>
      </c>
      <c r="Y26">
        <v>0.86996</v>
      </c>
      <c r="Z26">
        <v>0.24</v>
      </c>
      <c r="AA26" s="36" t="s">
        <v>807</v>
      </c>
      <c r="AB26">
        <v>6.13848</v>
      </c>
      <c r="AC26">
        <v>3.079</v>
      </c>
      <c r="AD26" s="36" t="s">
        <v>807</v>
      </c>
      <c r="AE26">
        <v>170.690523</v>
      </c>
      <c r="AF26">
        <v>4.7999</v>
      </c>
      <c r="AG26" s="36" t="s">
        <v>807</v>
      </c>
      <c r="AH26">
        <v>99.933918</v>
      </c>
      <c r="AI26">
        <v>4.0063</v>
      </c>
      <c r="AJ26" s="36" t="s">
        <v>807</v>
      </c>
      <c r="AK26">
        <v>64.61360640000001</v>
      </c>
      <c r="AL26">
        <v>0.15</v>
      </c>
      <c r="AM26" s="36" t="s">
        <v>807</v>
      </c>
      <c r="AN26">
        <v>4.2309</v>
      </c>
      <c r="AP26" s="36" t="s">
        <v>807</v>
      </c>
      <c r="AS26">
        <v>281.4140787270404</v>
      </c>
      <c r="AT26">
        <v>168.7784244</v>
      </c>
      <c r="AU26">
        <v>1.6673581337629813</v>
      </c>
      <c r="AV26">
        <v>50.038884941296146</v>
      </c>
      <c r="AW26" t="s">
        <v>92</v>
      </c>
      <c r="AX26" t="s">
        <v>92</v>
      </c>
    </row>
    <row r="27" spans="1:50" ht="12.75">
      <c r="A27" t="s">
        <v>114</v>
      </c>
      <c r="B27" s="20">
        <v>39657</v>
      </c>
      <c r="C27">
        <v>2008</v>
      </c>
      <c r="D27" t="s">
        <v>253</v>
      </c>
      <c r="F27" s="5">
        <v>2.9</v>
      </c>
      <c r="H27">
        <v>551</v>
      </c>
      <c r="I27">
        <v>0.25</v>
      </c>
      <c r="K27">
        <v>4.197</v>
      </c>
      <c r="L27" s="36" t="s">
        <v>807</v>
      </c>
      <c r="M27">
        <v>51.855</v>
      </c>
      <c r="N27" s="36" t="s">
        <v>807</v>
      </c>
      <c r="O27">
        <v>0.06353309318517436</v>
      </c>
      <c r="P27">
        <v>63.533093185174366</v>
      </c>
      <c r="Q27">
        <v>0.84</v>
      </c>
      <c r="R27" s="36" t="s">
        <v>807</v>
      </c>
      <c r="S27">
        <v>41.91852</v>
      </c>
      <c r="T27">
        <v>0.14</v>
      </c>
      <c r="U27" s="36" t="s">
        <v>807</v>
      </c>
      <c r="V27">
        <v>11.52032</v>
      </c>
      <c r="W27">
        <v>0.02</v>
      </c>
      <c r="X27" s="36">
        <v>0</v>
      </c>
      <c r="Y27">
        <v>0.86996</v>
      </c>
      <c r="Z27">
        <v>0.25</v>
      </c>
      <c r="AA27" s="36" t="s">
        <v>807</v>
      </c>
      <c r="AB27">
        <v>6.39425</v>
      </c>
      <c r="AC27">
        <v>2.66</v>
      </c>
      <c r="AD27" s="36" t="s">
        <v>807</v>
      </c>
      <c r="AE27">
        <v>147.46242</v>
      </c>
      <c r="AF27">
        <v>4.4512</v>
      </c>
      <c r="AG27" s="36" t="s">
        <v>807</v>
      </c>
      <c r="AH27">
        <v>92.673984</v>
      </c>
      <c r="AI27">
        <v>3.3047</v>
      </c>
      <c r="AJ27" s="36" t="s">
        <v>807</v>
      </c>
      <c r="AK27">
        <v>53.2982016</v>
      </c>
      <c r="AL27">
        <v>0.14</v>
      </c>
      <c r="AM27" s="36" t="s">
        <v>807</v>
      </c>
      <c r="AN27">
        <v>3.94884</v>
      </c>
      <c r="AP27" s="36" t="s">
        <v>807</v>
      </c>
      <c r="AS27">
        <v>271.6985631851744</v>
      </c>
      <c r="AT27">
        <v>149.92102559999998</v>
      </c>
      <c r="AU27">
        <v>1.812277911639196</v>
      </c>
      <c r="AV27">
        <v>57.76654634859629</v>
      </c>
      <c r="AW27" t="s">
        <v>92</v>
      </c>
      <c r="AX27" t="s">
        <v>92</v>
      </c>
    </row>
    <row r="28" spans="1:50" ht="12.75">
      <c r="A28" t="s">
        <v>115</v>
      </c>
      <c r="B28" s="20">
        <v>39657</v>
      </c>
      <c r="C28">
        <v>2008</v>
      </c>
      <c r="D28" t="s">
        <v>254</v>
      </c>
      <c r="F28" s="5">
        <v>1.0833333333333333</v>
      </c>
      <c r="H28">
        <v>143</v>
      </c>
      <c r="I28">
        <v>0.04666666666666667</v>
      </c>
      <c r="K28">
        <v>4.154</v>
      </c>
      <c r="L28" s="36" t="s">
        <v>807</v>
      </c>
      <c r="M28">
        <v>24.373</v>
      </c>
      <c r="N28" s="36" t="s">
        <v>807</v>
      </c>
      <c r="O28">
        <v>0.07014552984199719</v>
      </c>
      <c r="P28">
        <v>70.14552984199719</v>
      </c>
      <c r="Q28">
        <v>0.33</v>
      </c>
      <c r="R28" s="36" t="s">
        <v>807</v>
      </c>
      <c r="S28">
        <v>16.46799</v>
      </c>
      <c r="T28">
        <v>0.07</v>
      </c>
      <c r="U28" s="36" t="s">
        <v>807</v>
      </c>
      <c r="V28">
        <v>5.76016</v>
      </c>
      <c r="W28">
        <v>0.01</v>
      </c>
      <c r="X28" s="36">
        <v>0</v>
      </c>
      <c r="Y28">
        <v>0.43498</v>
      </c>
      <c r="Z28">
        <v>0.14</v>
      </c>
      <c r="AA28" s="36" t="s">
        <v>807</v>
      </c>
      <c r="AB28">
        <v>3.5807800000000007</v>
      </c>
      <c r="AC28">
        <v>0.823</v>
      </c>
      <c r="AD28" s="36" t="s">
        <v>807</v>
      </c>
      <c r="AE28">
        <v>45.62465099999999</v>
      </c>
      <c r="AF28">
        <v>1.9191</v>
      </c>
      <c r="AG28" s="36" t="s">
        <v>807</v>
      </c>
      <c r="AH28">
        <v>39.955662000000004</v>
      </c>
      <c r="AI28">
        <v>1.3778</v>
      </c>
      <c r="AJ28" s="36" t="s">
        <v>807</v>
      </c>
      <c r="AK28">
        <v>22.2211584</v>
      </c>
      <c r="AL28">
        <v>0.06</v>
      </c>
      <c r="AM28" s="36">
        <v>2</v>
      </c>
      <c r="AN28">
        <v>1.6923599999999999</v>
      </c>
      <c r="AP28" s="36" t="s">
        <v>807</v>
      </c>
      <c r="AS28">
        <v>142.0140908419972</v>
      </c>
      <c r="AT28">
        <v>63.869180400000005</v>
      </c>
      <c r="AU28">
        <v>2.22351515946488</v>
      </c>
      <c r="AV28">
        <v>75.91186012402619</v>
      </c>
      <c r="AW28" t="s">
        <v>92</v>
      </c>
      <c r="AX28" t="s">
        <v>92</v>
      </c>
    </row>
    <row r="29" spans="1:50" ht="12.75">
      <c r="A29" t="s">
        <v>116</v>
      </c>
      <c r="B29" s="20">
        <v>39657</v>
      </c>
      <c r="C29">
        <v>2008</v>
      </c>
      <c r="D29" t="s">
        <v>255</v>
      </c>
      <c r="F29" s="5">
        <v>1.5833333333333333</v>
      </c>
      <c r="H29">
        <v>224</v>
      </c>
      <c r="I29">
        <v>0.07666666666666667</v>
      </c>
      <c r="K29">
        <v>4.422</v>
      </c>
      <c r="L29" s="36" t="s">
        <v>807</v>
      </c>
      <c r="M29">
        <v>25.175</v>
      </c>
      <c r="N29" s="36" t="s">
        <v>807</v>
      </c>
      <c r="O29">
        <v>0.03784425847170936</v>
      </c>
      <c r="P29">
        <v>37.84425847170936</v>
      </c>
      <c r="Q29">
        <v>0.45</v>
      </c>
      <c r="R29" s="36" t="s">
        <v>807</v>
      </c>
      <c r="S29">
        <v>22.45635</v>
      </c>
      <c r="T29">
        <v>0.08</v>
      </c>
      <c r="U29" s="36" t="s">
        <v>807</v>
      </c>
      <c r="V29">
        <v>6.58304</v>
      </c>
      <c r="W29">
        <v>0.01</v>
      </c>
      <c r="X29" s="36">
        <v>0</v>
      </c>
      <c r="Y29">
        <v>0.43498</v>
      </c>
      <c r="Z29">
        <v>0.1</v>
      </c>
      <c r="AA29" s="36" t="s">
        <v>807</v>
      </c>
      <c r="AB29">
        <v>2.5577000000000005</v>
      </c>
      <c r="AC29">
        <v>0.672</v>
      </c>
      <c r="AD29" s="36" t="s">
        <v>807</v>
      </c>
      <c r="AE29">
        <v>37.253664</v>
      </c>
      <c r="AF29">
        <v>2.2774</v>
      </c>
      <c r="AG29" s="36" t="s">
        <v>807</v>
      </c>
      <c r="AH29">
        <v>47.415468000000004</v>
      </c>
      <c r="AI29">
        <v>1.239</v>
      </c>
      <c r="AJ29" s="36" t="s">
        <v>807</v>
      </c>
      <c r="AK29">
        <v>19.982592</v>
      </c>
      <c r="AL29">
        <v>0.06</v>
      </c>
      <c r="AM29" s="36">
        <v>2</v>
      </c>
      <c r="AN29">
        <v>1.6923599999999999</v>
      </c>
      <c r="AP29" s="36" t="s">
        <v>807</v>
      </c>
      <c r="AS29">
        <v>107.12999247170936</v>
      </c>
      <c r="AT29">
        <v>69.09042</v>
      </c>
      <c r="AU29">
        <v>1.5505766569621282</v>
      </c>
      <c r="AV29">
        <v>43.17271982077137</v>
      </c>
      <c r="AW29" t="s">
        <v>92</v>
      </c>
      <c r="AX29" t="s">
        <v>92</v>
      </c>
    </row>
    <row r="30" spans="1:50" ht="12.75">
      <c r="A30" t="s">
        <v>117</v>
      </c>
      <c r="B30" s="20">
        <v>39657</v>
      </c>
      <c r="C30">
        <v>2008</v>
      </c>
      <c r="D30" t="s">
        <v>256</v>
      </c>
      <c r="F30" s="5">
        <v>2.683333333333333</v>
      </c>
      <c r="H30">
        <v>693</v>
      </c>
      <c r="I30">
        <v>0.3266666666666667</v>
      </c>
      <c r="K30">
        <v>4.361</v>
      </c>
      <c r="L30" s="36" t="s">
        <v>807</v>
      </c>
      <c r="M30">
        <v>29.889</v>
      </c>
      <c r="N30" s="36" t="s">
        <v>807</v>
      </c>
      <c r="O30">
        <v>0.0435511873685569</v>
      </c>
      <c r="P30">
        <v>43.551187368556896</v>
      </c>
      <c r="Q30">
        <v>0.65</v>
      </c>
      <c r="R30" s="36" t="s">
        <v>807</v>
      </c>
      <c r="S30">
        <v>32.43695</v>
      </c>
      <c r="T30">
        <v>0.05</v>
      </c>
      <c r="U30" s="36" t="s">
        <v>807</v>
      </c>
      <c r="V30">
        <v>4.1144</v>
      </c>
      <c r="W30">
        <v>0.01</v>
      </c>
      <c r="X30" s="36">
        <v>0</v>
      </c>
      <c r="Y30">
        <v>0.43498</v>
      </c>
      <c r="Z30">
        <v>0.07</v>
      </c>
      <c r="AA30" s="36" t="s">
        <v>807</v>
      </c>
      <c r="AB30">
        <v>1.7903900000000004</v>
      </c>
      <c r="AC30">
        <v>0.908</v>
      </c>
      <c r="AD30" s="36" t="s">
        <v>807</v>
      </c>
      <c r="AE30">
        <v>50.336796</v>
      </c>
      <c r="AF30">
        <v>3.0098</v>
      </c>
      <c r="AG30" s="36" t="s">
        <v>807</v>
      </c>
      <c r="AH30">
        <v>62.664035999999996</v>
      </c>
      <c r="AI30">
        <v>1.6548</v>
      </c>
      <c r="AJ30" s="36" t="s">
        <v>807</v>
      </c>
      <c r="AK30">
        <v>26.688614400000002</v>
      </c>
      <c r="AL30">
        <v>0.08</v>
      </c>
      <c r="AM30" s="36" t="s">
        <v>807</v>
      </c>
      <c r="AN30">
        <v>2.25648</v>
      </c>
      <c r="AP30" s="36" t="s">
        <v>807</v>
      </c>
      <c r="AS30">
        <v>132.6647033685569</v>
      </c>
      <c r="AT30">
        <v>91.6091304</v>
      </c>
      <c r="AU30">
        <v>1.448160273864546</v>
      </c>
      <c r="AV30">
        <v>36.6120044221698</v>
      </c>
      <c r="AW30" t="s">
        <v>92</v>
      </c>
      <c r="AX30" t="s">
        <v>92</v>
      </c>
    </row>
    <row r="31" spans="1:50" ht="12.75">
      <c r="A31" t="s">
        <v>118</v>
      </c>
      <c r="B31" s="20">
        <v>39658</v>
      </c>
      <c r="C31">
        <v>2008</v>
      </c>
      <c r="D31" t="s">
        <v>257</v>
      </c>
      <c r="F31" s="5">
        <v>2.9833333333333334</v>
      </c>
      <c r="H31">
        <v>911</v>
      </c>
      <c r="I31">
        <v>0.26666666666666666</v>
      </c>
      <c r="K31">
        <v>5.742</v>
      </c>
      <c r="L31" s="36" t="s">
        <v>807</v>
      </c>
      <c r="M31">
        <v>13.942</v>
      </c>
      <c r="N31" s="36" t="s">
        <v>807</v>
      </c>
      <c r="O31">
        <v>0.0018113400926196028</v>
      </c>
      <c r="P31">
        <v>1.8113400926196028</v>
      </c>
      <c r="Q31">
        <v>0.52</v>
      </c>
      <c r="R31" s="36" t="s">
        <v>807</v>
      </c>
      <c r="S31">
        <v>25.94956</v>
      </c>
      <c r="T31">
        <v>0.09</v>
      </c>
      <c r="U31" s="36" t="s">
        <v>807</v>
      </c>
      <c r="V31">
        <v>7.405919999999999</v>
      </c>
      <c r="W31">
        <v>0</v>
      </c>
      <c r="X31" s="36" t="s">
        <v>793</v>
      </c>
      <c r="Y31">
        <v>0</v>
      </c>
      <c r="Z31">
        <v>0.05</v>
      </c>
      <c r="AA31" s="36" t="s">
        <v>807</v>
      </c>
      <c r="AB31">
        <v>1.2788500000000003</v>
      </c>
      <c r="AC31">
        <v>1.291</v>
      </c>
      <c r="AD31" s="36" t="s">
        <v>807</v>
      </c>
      <c r="AE31">
        <v>71.569167</v>
      </c>
      <c r="AF31">
        <v>1.0497</v>
      </c>
      <c r="AG31" s="36" t="s">
        <v>807</v>
      </c>
      <c r="AH31">
        <v>21.854754000000003</v>
      </c>
      <c r="AI31">
        <v>2.0001</v>
      </c>
      <c r="AJ31" s="36" t="s">
        <v>807</v>
      </c>
      <c r="AK31">
        <v>32.257612800000004</v>
      </c>
      <c r="AL31">
        <v>0.1</v>
      </c>
      <c r="AM31" s="36" t="s">
        <v>807</v>
      </c>
      <c r="AN31">
        <v>2.8206</v>
      </c>
      <c r="AP31" s="36" t="s">
        <v>807</v>
      </c>
      <c r="AS31">
        <v>108.01483709261959</v>
      </c>
      <c r="AT31">
        <v>56.9329668</v>
      </c>
      <c r="AU31">
        <v>1.8972283224246023</v>
      </c>
      <c r="AV31">
        <v>61.93701169355816</v>
      </c>
      <c r="AW31" t="s">
        <v>92</v>
      </c>
      <c r="AX31" t="s">
        <v>92</v>
      </c>
    </row>
    <row r="32" spans="1:50" ht="12.75">
      <c r="A32" t="s">
        <v>119</v>
      </c>
      <c r="B32" s="20">
        <v>39659</v>
      </c>
      <c r="C32">
        <v>2008</v>
      </c>
      <c r="D32" t="s">
        <v>258</v>
      </c>
      <c r="F32" s="5">
        <v>3</v>
      </c>
      <c r="H32">
        <v>946</v>
      </c>
      <c r="I32">
        <v>0.2866666666666666</v>
      </c>
      <c r="K32">
        <v>5.876</v>
      </c>
      <c r="L32" s="36" t="s">
        <v>807</v>
      </c>
      <c r="M32">
        <v>15.045</v>
      </c>
      <c r="N32" s="36" t="s">
        <v>807</v>
      </c>
      <c r="O32">
        <v>0.00133045441797809</v>
      </c>
      <c r="P32">
        <v>1.3304544179780902</v>
      </c>
      <c r="Q32">
        <v>0.57</v>
      </c>
      <c r="R32" s="36" t="s">
        <v>807</v>
      </c>
      <c r="S32">
        <v>28.444709999999997</v>
      </c>
      <c r="T32">
        <v>0.1</v>
      </c>
      <c r="U32" s="36" t="s">
        <v>807</v>
      </c>
      <c r="V32">
        <v>8.2288</v>
      </c>
      <c r="W32">
        <v>0</v>
      </c>
      <c r="X32" s="36" t="s">
        <v>793</v>
      </c>
      <c r="Y32">
        <v>0</v>
      </c>
      <c r="Z32">
        <v>0.04</v>
      </c>
      <c r="AA32" s="36" t="s">
        <v>807</v>
      </c>
      <c r="AB32">
        <v>1.02308</v>
      </c>
      <c r="AC32">
        <v>1.414</v>
      </c>
      <c r="AD32" s="36" t="s">
        <v>807</v>
      </c>
      <c r="AE32">
        <v>78.387918</v>
      </c>
      <c r="AF32">
        <v>1.1204</v>
      </c>
      <c r="AG32" s="36" t="s">
        <v>807</v>
      </c>
      <c r="AH32">
        <v>23.326728000000003</v>
      </c>
      <c r="AI32">
        <v>2.0473</v>
      </c>
      <c r="AJ32" s="36" t="s">
        <v>807</v>
      </c>
      <c r="AK32">
        <v>33.018854399999995</v>
      </c>
      <c r="AL32">
        <v>0.1</v>
      </c>
      <c r="AM32" s="36" t="s">
        <v>807</v>
      </c>
      <c r="AN32">
        <v>2.8206</v>
      </c>
      <c r="AP32" s="36" t="s">
        <v>807</v>
      </c>
      <c r="AS32">
        <v>117.41496241797807</v>
      </c>
      <c r="AT32">
        <v>59.1661824</v>
      </c>
      <c r="AU32">
        <v>1.984494480718399</v>
      </c>
      <c r="AV32">
        <v>65.97395217708166</v>
      </c>
      <c r="AW32" t="s">
        <v>92</v>
      </c>
      <c r="AX32" t="s">
        <v>92</v>
      </c>
    </row>
    <row r="33" spans="1:50" ht="12.75">
      <c r="A33" t="s">
        <v>120</v>
      </c>
      <c r="B33" s="20">
        <v>39660</v>
      </c>
      <c r="C33">
        <v>2008</v>
      </c>
      <c r="D33" t="s">
        <v>259</v>
      </c>
      <c r="F33" s="5">
        <v>2.2</v>
      </c>
      <c r="H33">
        <v>578</v>
      </c>
      <c r="I33">
        <v>0.18</v>
      </c>
      <c r="K33">
        <v>4.862</v>
      </c>
      <c r="L33" s="36" t="s">
        <v>807</v>
      </c>
      <c r="M33">
        <v>19.82</v>
      </c>
      <c r="N33" s="36" t="s">
        <v>807</v>
      </c>
      <c r="O33">
        <v>0.013740419750125155</v>
      </c>
      <c r="P33">
        <v>13.740419750125154</v>
      </c>
      <c r="Q33">
        <v>0.88</v>
      </c>
      <c r="R33" s="36" t="s">
        <v>807</v>
      </c>
      <c r="S33">
        <v>43.91464</v>
      </c>
      <c r="T33">
        <v>0.05</v>
      </c>
      <c r="U33" s="36" t="s">
        <v>807</v>
      </c>
      <c r="V33">
        <v>4.1144</v>
      </c>
      <c r="W33">
        <v>0.01</v>
      </c>
      <c r="X33" s="36">
        <v>0</v>
      </c>
      <c r="Y33">
        <v>0.43498</v>
      </c>
      <c r="Z33">
        <v>0.03</v>
      </c>
      <c r="AA33" s="36" t="s">
        <v>807</v>
      </c>
      <c r="AB33">
        <v>0.76731</v>
      </c>
      <c r="AC33">
        <v>1.184</v>
      </c>
      <c r="AD33" s="36" t="s">
        <v>807</v>
      </c>
      <c r="AE33">
        <v>65.637408</v>
      </c>
      <c r="AF33">
        <v>2.1776</v>
      </c>
      <c r="AG33" s="36" t="s">
        <v>807</v>
      </c>
      <c r="AH33">
        <v>45.337632</v>
      </c>
      <c r="AI33">
        <v>2.7594</v>
      </c>
      <c r="AJ33" s="36" t="s">
        <v>807</v>
      </c>
      <c r="AK33">
        <v>44.5036032</v>
      </c>
      <c r="AL33">
        <v>0.08</v>
      </c>
      <c r="AM33" s="36" t="s">
        <v>807</v>
      </c>
      <c r="AN33">
        <v>2.25648</v>
      </c>
      <c r="AP33" s="36" t="s">
        <v>807</v>
      </c>
      <c r="AS33">
        <v>128.60915775012515</v>
      </c>
      <c r="AT33">
        <v>92.0977152</v>
      </c>
      <c r="AU33">
        <v>1.396442435850191</v>
      </c>
      <c r="AV33">
        <v>33.08591351242236</v>
      </c>
      <c r="AW33" t="s">
        <v>92</v>
      </c>
      <c r="AX33" t="s">
        <v>92</v>
      </c>
    </row>
    <row r="34" spans="1:50" ht="12.75">
      <c r="A34" t="s">
        <v>121</v>
      </c>
      <c r="B34" s="20">
        <v>39660</v>
      </c>
      <c r="C34">
        <v>2008</v>
      </c>
      <c r="D34" t="s">
        <v>260</v>
      </c>
      <c r="F34" s="5">
        <v>2.6166666666666667</v>
      </c>
      <c r="H34">
        <v>1574</v>
      </c>
      <c r="I34">
        <v>0.5266666666666667</v>
      </c>
      <c r="K34">
        <v>5.191</v>
      </c>
      <c r="L34" s="36" t="s">
        <v>807</v>
      </c>
      <c r="M34">
        <v>15.616</v>
      </c>
      <c r="N34" s="36" t="s">
        <v>807</v>
      </c>
      <c r="O34">
        <v>0.0064416926551517754</v>
      </c>
      <c r="P34">
        <v>6.441692655151775</v>
      </c>
      <c r="Q34">
        <v>0.64</v>
      </c>
      <c r="R34" s="36" t="s">
        <v>807</v>
      </c>
      <c r="S34">
        <v>31.93792</v>
      </c>
      <c r="T34">
        <v>0.05</v>
      </c>
      <c r="U34" s="36" t="s">
        <v>807</v>
      </c>
      <c r="V34">
        <v>4.1144</v>
      </c>
      <c r="W34">
        <v>0.01</v>
      </c>
      <c r="X34" s="36">
        <v>0</v>
      </c>
      <c r="Y34">
        <v>0.43498</v>
      </c>
      <c r="Z34">
        <v>0.04</v>
      </c>
      <c r="AA34" s="36" t="s">
        <v>807</v>
      </c>
      <c r="AB34">
        <v>1.02308</v>
      </c>
      <c r="AC34">
        <v>1.133</v>
      </c>
      <c r="AD34" s="36" t="s">
        <v>807</v>
      </c>
      <c r="AE34">
        <v>62.810120999999995</v>
      </c>
      <c r="AF34">
        <v>1.4045</v>
      </c>
      <c r="AG34" s="36" t="s">
        <v>807</v>
      </c>
      <c r="AH34">
        <v>29.241690000000002</v>
      </c>
      <c r="AI34">
        <v>2.4822</v>
      </c>
      <c r="AJ34" s="36" t="s">
        <v>807</v>
      </c>
      <c r="AK34">
        <v>40.0329216</v>
      </c>
      <c r="AL34">
        <v>0.06</v>
      </c>
      <c r="AM34" s="36">
        <v>2</v>
      </c>
      <c r="AN34">
        <v>1.6923599999999999</v>
      </c>
      <c r="AP34" s="36" t="s">
        <v>807</v>
      </c>
      <c r="AS34">
        <v>106.76219365515178</v>
      </c>
      <c r="AT34">
        <v>70.9669716</v>
      </c>
      <c r="AU34">
        <v>1.5043926949131896</v>
      </c>
      <c r="AV34">
        <v>40.28063936919233</v>
      </c>
      <c r="AW34" t="s">
        <v>92</v>
      </c>
      <c r="AX34" t="s">
        <v>92</v>
      </c>
    </row>
    <row r="35" spans="1:50" ht="12.75">
      <c r="A35" t="s">
        <v>122</v>
      </c>
      <c r="B35" s="20">
        <v>39661</v>
      </c>
      <c r="C35">
        <v>2008</v>
      </c>
      <c r="D35" t="s">
        <v>261</v>
      </c>
      <c r="F35" s="5">
        <v>3</v>
      </c>
      <c r="H35">
        <v>1354</v>
      </c>
      <c r="I35">
        <v>0.5966666666666667</v>
      </c>
      <c r="K35">
        <v>4.57</v>
      </c>
      <c r="L35" s="36" t="s">
        <v>807</v>
      </c>
      <c r="M35">
        <v>24.124</v>
      </c>
      <c r="N35" s="36" t="s">
        <v>807</v>
      </c>
      <c r="O35">
        <v>0.02691534803926915</v>
      </c>
      <c r="P35">
        <v>26.915348039269148</v>
      </c>
      <c r="Q35">
        <v>0.8</v>
      </c>
      <c r="R35" s="36" t="s">
        <v>807</v>
      </c>
      <c r="S35">
        <v>39.9224</v>
      </c>
      <c r="T35">
        <v>0.03</v>
      </c>
      <c r="U35" s="36" t="s">
        <v>807</v>
      </c>
      <c r="V35">
        <v>2.4686399999999997</v>
      </c>
      <c r="W35">
        <v>0.01</v>
      </c>
      <c r="X35" s="36">
        <v>0</v>
      </c>
      <c r="Y35">
        <v>0.43498</v>
      </c>
      <c r="Z35">
        <v>0.01</v>
      </c>
      <c r="AA35" s="36" t="s">
        <v>794</v>
      </c>
      <c r="AB35">
        <v>0.25577</v>
      </c>
      <c r="AC35">
        <v>1.158</v>
      </c>
      <c r="AD35" s="36" t="s">
        <v>807</v>
      </c>
      <c r="AE35">
        <v>64.196046</v>
      </c>
      <c r="AF35">
        <v>3.5297</v>
      </c>
      <c r="AG35" s="36" t="s">
        <v>807</v>
      </c>
      <c r="AH35">
        <v>73.488354</v>
      </c>
      <c r="AI35">
        <v>1.4733</v>
      </c>
      <c r="AJ35" s="36" t="s">
        <v>807</v>
      </c>
      <c r="AK35">
        <v>23.761382400000002</v>
      </c>
      <c r="AL35">
        <v>0.06</v>
      </c>
      <c r="AM35" s="36">
        <v>2</v>
      </c>
      <c r="AN35">
        <v>1.6923599999999999</v>
      </c>
      <c r="AP35" s="36" t="s">
        <v>807</v>
      </c>
      <c r="AS35">
        <v>134.1931840392691</v>
      </c>
      <c r="AT35">
        <v>98.9420964</v>
      </c>
      <c r="AU35">
        <v>1.3562799750750896</v>
      </c>
      <c r="AV35">
        <v>30.240886383948137</v>
      </c>
      <c r="AW35" t="s">
        <v>92</v>
      </c>
      <c r="AX35" t="s">
        <v>92</v>
      </c>
    </row>
    <row r="36" spans="1:50" ht="12.75">
      <c r="A36" t="s">
        <v>123</v>
      </c>
      <c r="B36" s="20">
        <v>39662</v>
      </c>
      <c r="C36">
        <v>2008</v>
      </c>
      <c r="D36" t="s">
        <v>262</v>
      </c>
      <c r="F36" s="5">
        <v>2.9833333333333334</v>
      </c>
      <c r="H36">
        <v>997</v>
      </c>
      <c r="I36">
        <v>0.3633333333333333</v>
      </c>
      <c r="K36">
        <v>4.441</v>
      </c>
      <c r="L36" s="36" t="s">
        <v>807</v>
      </c>
      <c r="M36">
        <v>32.532</v>
      </c>
      <c r="N36" s="36" t="s">
        <v>807</v>
      </c>
      <c r="O36">
        <v>0.03622429984166989</v>
      </c>
      <c r="P36">
        <v>36.22429984166989</v>
      </c>
      <c r="Q36">
        <v>0.87</v>
      </c>
      <c r="R36" s="36" t="s">
        <v>807</v>
      </c>
      <c r="S36">
        <v>43.41561</v>
      </c>
      <c r="T36">
        <v>0.04</v>
      </c>
      <c r="U36" s="36" t="s">
        <v>807</v>
      </c>
      <c r="V36">
        <v>3.29152</v>
      </c>
      <c r="W36">
        <v>0.02</v>
      </c>
      <c r="X36" s="36">
        <v>0</v>
      </c>
      <c r="Y36">
        <v>0.86996</v>
      </c>
      <c r="Z36">
        <v>0.03</v>
      </c>
      <c r="AA36" s="36" t="s">
        <v>807</v>
      </c>
      <c r="AB36">
        <v>0.76731</v>
      </c>
      <c r="AC36">
        <v>1.718</v>
      </c>
      <c r="AD36" s="36" t="s">
        <v>807</v>
      </c>
      <c r="AE36">
        <v>95.240766</v>
      </c>
      <c r="AF36">
        <v>3.5694</v>
      </c>
      <c r="AG36" s="36" t="s">
        <v>807</v>
      </c>
      <c r="AH36">
        <v>74.314908</v>
      </c>
      <c r="AI36">
        <v>3.6642</v>
      </c>
      <c r="AJ36" s="36" t="s">
        <v>807</v>
      </c>
      <c r="AK36">
        <v>59.0962176</v>
      </c>
      <c r="AL36">
        <v>0.08</v>
      </c>
      <c r="AM36" s="36" t="s">
        <v>807</v>
      </c>
      <c r="AN36">
        <v>2.25648</v>
      </c>
      <c r="AP36" s="36" t="s">
        <v>807</v>
      </c>
      <c r="AS36">
        <v>179.8094658416699</v>
      </c>
      <c r="AT36">
        <v>135.6676056</v>
      </c>
      <c r="AU36">
        <v>1.3253677253788718</v>
      </c>
      <c r="AV36">
        <v>27.984195516935692</v>
      </c>
      <c r="AW36" t="s">
        <v>92</v>
      </c>
      <c r="AX36" t="s">
        <v>92</v>
      </c>
    </row>
    <row r="37" spans="1:50" ht="12.75">
      <c r="A37" t="s">
        <v>124</v>
      </c>
      <c r="B37" s="20">
        <v>39662</v>
      </c>
      <c r="C37">
        <v>2008</v>
      </c>
      <c r="D37" t="s">
        <v>263</v>
      </c>
      <c r="F37" s="5">
        <v>1.0666666666666667</v>
      </c>
      <c r="H37">
        <v>300</v>
      </c>
      <c r="I37">
        <v>0.1</v>
      </c>
      <c r="K37">
        <v>4.845</v>
      </c>
      <c r="L37" s="36" t="s">
        <v>807</v>
      </c>
      <c r="M37">
        <v>22.723</v>
      </c>
      <c r="N37" s="36" t="s">
        <v>807</v>
      </c>
      <c r="O37">
        <v>0.014288939585111042</v>
      </c>
      <c r="P37">
        <v>14.288939585111041</v>
      </c>
      <c r="Q37">
        <v>0.95</v>
      </c>
      <c r="R37" s="36" t="s">
        <v>807</v>
      </c>
      <c r="S37">
        <v>47.407849999999996</v>
      </c>
      <c r="T37">
        <v>0.08</v>
      </c>
      <c r="U37" s="36" t="s">
        <v>807</v>
      </c>
      <c r="V37">
        <v>6.58304</v>
      </c>
      <c r="W37">
        <v>0.02</v>
      </c>
      <c r="X37" s="36">
        <v>0</v>
      </c>
      <c r="Y37">
        <v>0.86996</v>
      </c>
      <c r="Z37">
        <v>0.06</v>
      </c>
      <c r="AA37" s="36" t="s">
        <v>807</v>
      </c>
      <c r="AB37">
        <v>1.53462</v>
      </c>
      <c r="AC37">
        <v>1.366</v>
      </c>
      <c r="AD37" s="36" t="s">
        <v>807</v>
      </c>
      <c r="AE37">
        <v>75.72694200000001</v>
      </c>
      <c r="AF37">
        <v>1.6285</v>
      </c>
      <c r="AG37" s="36" t="s">
        <v>807</v>
      </c>
      <c r="AH37">
        <v>33.905370000000005</v>
      </c>
      <c r="AI37">
        <v>4.5529</v>
      </c>
      <c r="AJ37" s="36" t="s">
        <v>807</v>
      </c>
      <c r="AK37">
        <v>73.4291712</v>
      </c>
      <c r="AL37">
        <v>0.09</v>
      </c>
      <c r="AM37" s="36" t="s">
        <v>807</v>
      </c>
      <c r="AN37">
        <v>2.53854</v>
      </c>
      <c r="AP37" s="36" t="s">
        <v>807</v>
      </c>
      <c r="AS37">
        <v>146.41135158511105</v>
      </c>
      <c r="AT37">
        <v>109.8730812</v>
      </c>
      <c r="AU37">
        <v>1.3325497927795533</v>
      </c>
      <c r="AV37">
        <v>28.51384298924437</v>
      </c>
      <c r="AW37" t="s">
        <v>92</v>
      </c>
      <c r="AX37" t="s">
        <v>92</v>
      </c>
    </row>
    <row r="38" spans="1:50" ht="12.75">
      <c r="A38" t="s">
        <v>125</v>
      </c>
      <c r="B38" s="20">
        <v>39665</v>
      </c>
      <c r="C38">
        <v>2008</v>
      </c>
      <c r="D38" t="s">
        <v>264</v>
      </c>
      <c r="F38" s="5">
        <v>3</v>
      </c>
      <c r="H38">
        <v>690</v>
      </c>
      <c r="I38">
        <v>0.43</v>
      </c>
      <c r="K38">
        <v>4.518</v>
      </c>
      <c r="L38" s="36" t="s">
        <v>807</v>
      </c>
      <c r="M38">
        <v>22.1</v>
      </c>
      <c r="N38" s="36" t="s">
        <v>807</v>
      </c>
      <c r="O38">
        <v>0.03033891184194272</v>
      </c>
      <c r="P38">
        <v>30.33891184194272</v>
      </c>
      <c r="Q38">
        <v>0.31</v>
      </c>
      <c r="R38" s="36" t="s">
        <v>807</v>
      </c>
      <c r="S38">
        <v>15.46993</v>
      </c>
      <c r="T38">
        <v>0.05</v>
      </c>
      <c r="U38" s="36" t="s">
        <v>807</v>
      </c>
      <c r="V38">
        <v>4.1144</v>
      </c>
      <c r="W38">
        <v>0.02</v>
      </c>
      <c r="X38" s="36">
        <v>0</v>
      </c>
      <c r="Y38">
        <v>0.86996</v>
      </c>
      <c r="Z38">
        <v>0.03</v>
      </c>
      <c r="AA38" s="36" t="s">
        <v>807</v>
      </c>
      <c r="AB38">
        <v>0.76731</v>
      </c>
      <c r="AC38">
        <v>0.951</v>
      </c>
      <c r="AD38" s="36" t="s">
        <v>807</v>
      </c>
      <c r="AE38">
        <v>52.720586999999995</v>
      </c>
      <c r="AF38">
        <v>2.2432</v>
      </c>
      <c r="AG38" s="36" t="s">
        <v>807</v>
      </c>
      <c r="AH38">
        <v>46.703424</v>
      </c>
      <c r="AI38">
        <v>1.9997</v>
      </c>
      <c r="AJ38" s="36" t="s">
        <v>807</v>
      </c>
      <c r="AK38">
        <v>32.2511616</v>
      </c>
      <c r="AL38">
        <v>0.06</v>
      </c>
      <c r="AM38" s="36">
        <v>2</v>
      </c>
      <c r="AN38">
        <v>1.6923599999999999</v>
      </c>
      <c r="AP38" s="36" t="s">
        <v>807</v>
      </c>
      <c r="AS38">
        <v>104.28109884194272</v>
      </c>
      <c r="AT38">
        <v>80.6469456</v>
      </c>
      <c r="AU38">
        <v>1.2930570161846617</v>
      </c>
      <c r="AV38">
        <v>25.56037761959091</v>
      </c>
      <c r="AW38" t="s">
        <v>92</v>
      </c>
      <c r="AX38" t="s">
        <v>92</v>
      </c>
    </row>
    <row r="39" spans="1:50" ht="12.75">
      <c r="A39" t="s">
        <v>126</v>
      </c>
      <c r="B39" s="20">
        <v>39665</v>
      </c>
      <c r="C39">
        <v>2008</v>
      </c>
      <c r="D39" t="s">
        <v>265</v>
      </c>
      <c r="F39" s="5">
        <v>2.95</v>
      </c>
      <c r="H39">
        <v>326</v>
      </c>
      <c r="I39">
        <v>0.37333333333333335</v>
      </c>
      <c r="K39">
        <v>4.392</v>
      </c>
      <c r="L39" s="36" t="s">
        <v>807</v>
      </c>
      <c r="M39">
        <v>40</v>
      </c>
      <c r="N39" s="36" t="s">
        <v>807</v>
      </c>
      <c r="O39">
        <v>0.04055085354483837</v>
      </c>
      <c r="P39">
        <v>40.55085354483837</v>
      </c>
      <c r="Q39">
        <v>0.69</v>
      </c>
      <c r="R39" s="36" t="s">
        <v>807</v>
      </c>
      <c r="S39">
        <v>34.433069999999994</v>
      </c>
      <c r="T39">
        <v>0.09</v>
      </c>
      <c r="U39" s="36" t="s">
        <v>807</v>
      </c>
      <c r="V39">
        <v>7.405919999999999</v>
      </c>
      <c r="W39">
        <v>0.03</v>
      </c>
      <c r="X39" s="36" t="s">
        <v>807</v>
      </c>
      <c r="Y39">
        <v>1.30494</v>
      </c>
      <c r="Z39">
        <v>0.09</v>
      </c>
      <c r="AA39" s="36" t="s">
        <v>807</v>
      </c>
      <c r="AB39">
        <v>2.30193</v>
      </c>
      <c r="AC39">
        <v>2.557</v>
      </c>
      <c r="AD39" s="36" t="s">
        <v>807</v>
      </c>
      <c r="AE39">
        <v>141.752409</v>
      </c>
      <c r="AF39">
        <v>4.0805</v>
      </c>
      <c r="AG39" s="36" t="s">
        <v>807</v>
      </c>
      <c r="AH39">
        <v>84.95600999999999</v>
      </c>
      <c r="AI39">
        <v>5.0505</v>
      </c>
      <c r="AJ39" s="36" t="s">
        <v>807</v>
      </c>
      <c r="AK39">
        <v>81.454464</v>
      </c>
      <c r="AL39">
        <v>0.13</v>
      </c>
      <c r="AM39" s="36" t="s">
        <v>807</v>
      </c>
      <c r="AN39">
        <v>3.66678</v>
      </c>
      <c r="AP39" s="36" t="s">
        <v>807</v>
      </c>
      <c r="AS39">
        <v>227.74912254483837</v>
      </c>
      <c r="AT39">
        <v>170.07725399999998</v>
      </c>
      <c r="AU39">
        <v>1.3390921900987325</v>
      </c>
      <c r="AV39">
        <v>28.993486578604617</v>
      </c>
      <c r="AW39" t="s">
        <v>92</v>
      </c>
      <c r="AX39" t="s">
        <v>92</v>
      </c>
    </row>
    <row r="40" spans="1:50" ht="12.75">
      <c r="A40" t="s">
        <v>127</v>
      </c>
      <c r="B40" s="20">
        <v>39672</v>
      </c>
      <c r="C40">
        <v>2008</v>
      </c>
      <c r="D40" t="s">
        <v>266</v>
      </c>
      <c r="F40" s="5">
        <v>2</v>
      </c>
      <c r="H40">
        <v>48</v>
      </c>
      <c r="I40">
        <v>0.21</v>
      </c>
      <c r="K40">
        <v>5.518</v>
      </c>
      <c r="L40" s="36" t="s">
        <v>807</v>
      </c>
      <c r="N40" s="36" t="s">
        <v>103</v>
      </c>
      <c r="O40">
        <v>0.003033891184194272</v>
      </c>
      <c r="P40">
        <v>3.0338911841942724</v>
      </c>
      <c r="Q40">
        <v>0.42</v>
      </c>
      <c r="R40" s="36" t="s">
        <v>807</v>
      </c>
      <c r="S40">
        <v>20.95926</v>
      </c>
      <c r="T40">
        <v>0.09</v>
      </c>
      <c r="U40" s="36" t="s">
        <v>807</v>
      </c>
      <c r="V40">
        <v>7.405919999999999</v>
      </c>
      <c r="W40">
        <v>0.25</v>
      </c>
      <c r="X40" s="36" t="s">
        <v>807</v>
      </c>
      <c r="Y40">
        <v>10.8745</v>
      </c>
      <c r="Z40">
        <v>0.11</v>
      </c>
      <c r="AA40" s="36" t="s">
        <v>807</v>
      </c>
      <c r="AB40">
        <v>2.81347</v>
      </c>
      <c r="AC40">
        <v>1.621</v>
      </c>
      <c r="AD40" s="36" t="s">
        <v>807</v>
      </c>
      <c r="AE40">
        <v>89.863377</v>
      </c>
      <c r="AF40">
        <v>1.5754</v>
      </c>
      <c r="AG40" s="36" t="s">
        <v>807</v>
      </c>
      <c r="AH40">
        <v>32.799828</v>
      </c>
      <c r="AI40">
        <v>2.1821</v>
      </c>
      <c r="AJ40" s="36" t="s">
        <v>807</v>
      </c>
      <c r="AK40">
        <v>35.192908800000005</v>
      </c>
      <c r="AL40">
        <v>0.25</v>
      </c>
      <c r="AM40" s="36" t="s">
        <v>807</v>
      </c>
      <c r="AN40">
        <v>7.0515</v>
      </c>
      <c r="AP40" s="36" t="s">
        <v>807</v>
      </c>
      <c r="AS40">
        <v>134.95041818419426</v>
      </c>
      <c r="AT40">
        <v>75.04423680000001</v>
      </c>
      <c r="AU40">
        <v>1.7982782414571008</v>
      </c>
      <c r="AV40">
        <v>57.05495826901235</v>
      </c>
      <c r="AW40" t="s">
        <v>92</v>
      </c>
      <c r="AX40" t="s">
        <v>92</v>
      </c>
    </row>
    <row r="41" spans="1:50" ht="12.75">
      <c r="A41" t="s">
        <v>128</v>
      </c>
      <c r="B41" s="20">
        <v>39673</v>
      </c>
      <c r="C41">
        <v>2008</v>
      </c>
      <c r="D41" t="s">
        <v>267</v>
      </c>
      <c r="F41" s="5">
        <v>2.415</v>
      </c>
      <c r="H41">
        <v>557</v>
      </c>
      <c r="I41">
        <v>0.62</v>
      </c>
      <c r="K41">
        <v>5.502</v>
      </c>
      <c r="L41" s="36" t="s">
        <v>807</v>
      </c>
      <c r="M41">
        <v>14.414</v>
      </c>
      <c r="N41" s="36" t="s">
        <v>807</v>
      </c>
      <c r="O41">
        <v>0.003147748314101318</v>
      </c>
      <c r="P41">
        <v>3.147748314101318</v>
      </c>
      <c r="Q41">
        <v>1.49</v>
      </c>
      <c r="R41" s="36" t="s">
        <v>807</v>
      </c>
      <c r="S41">
        <v>74.35547</v>
      </c>
      <c r="T41">
        <v>0.13</v>
      </c>
      <c r="U41" s="36" t="s">
        <v>807</v>
      </c>
      <c r="V41">
        <v>10.69744</v>
      </c>
      <c r="W41">
        <v>0.02</v>
      </c>
      <c r="X41" s="36">
        <v>0</v>
      </c>
      <c r="Y41">
        <v>0.86996</v>
      </c>
      <c r="Z41">
        <v>0</v>
      </c>
      <c r="AA41" s="36" t="s">
        <v>793</v>
      </c>
      <c r="AB41">
        <v>0</v>
      </c>
      <c r="AC41">
        <v>0.456</v>
      </c>
      <c r="AD41" s="36" t="s">
        <v>807</v>
      </c>
      <c r="AE41">
        <v>25.279272</v>
      </c>
      <c r="AF41">
        <v>2.0088</v>
      </c>
      <c r="AG41" s="36" t="s">
        <v>807</v>
      </c>
      <c r="AH41">
        <v>41.823216</v>
      </c>
      <c r="AI41">
        <v>1.7641</v>
      </c>
      <c r="AJ41" s="36" t="s">
        <v>807</v>
      </c>
      <c r="AK41">
        <v>28.4514048</v>
      </c>
      <c r="AL41">
        <v>0.16</v>
      </c>
      <c r="AM41" s="36" t="s">
        <v>807</v>
      </c>
      <c r="AN41">
        <v>4.51296</v>
      </c>
      <c r="AP41" s="36" t="s">
        <v>807</v>
      </c>
      <c r="AS41">
        <v>114.34989031410132</v>
      </c>
      <c r="AT41">
        <v>74.7875808</v>
      </c>
      <c r="AU41">
        <v>1.5289957114657908</v>
      </c>
      <c r="AV41">
        <v>41.83444907142116</v>
      </c>
      <c r="AW41" t="s">
        <v>92</v>
      </c>
      <c r="AX41" t="s">
        <v>92</v>
      </c>
    </row>
    <row r="42" spans="1:50" ht="12.75">
      <c r="A42" t="s">
        <v>129</v>
      </c>
      <c r="B42" s="20">
        <v>39677</v>
      </c>
      <c r="C42">
        <v>2008</v>
      </c>
      <c r="D42" t="s">
        <v>268</v>
      </c>
      <c r="F42" s="5">
        <v>2.6166666666666667</v>
      </c>
      <c r="H42">
        <v>264</v>
      </c>
      <c r="I42">
        <v>0.4</v>
      </c>
      <c r="K42">
        <v>4.398</v>
      </c>
      <c r="L42" s="36" t="s">
        <v>807</v>
      </c>
      <c r="M42">
        <v>24.494</v>
      </c>
      <c r="N42" s="36" t="s">
        <v>807</v>
      </c>
      <c r="O42">
        <v>0.0399944749761098</v>
      </c>
      <c r="P42">
        <v>39.9944749761098</v>
      </c>
      <c r="Q42">
        <v>0.34</v>
      </c>
      <c r="R42" s="36" t="s">
        <v>807</v>
      </c>
      <c r="S42">
        <v>16.96702</v>
      </c>
      <c r="T42">
        <v>0.07</v>
      </c>
      <c r="U42" s="36" t="s">
        <v>807</v>
      </c>
      <c r="V42">
        <v>5.76016</v>
      </c>
      <c r="W42">
        <v>0.02</v>
      </c>
      <c r="X42" s="36">
        <v>0</v>
      </c>
      <c r="Y42">
        <v>0.86996</v>
      </c>
      <c r="Z42">
        <v>0.03</v>
      </c>
      <c r="AA42" s="36" t="s">
        <v>807</v>
      </c>
      <c r="AB42">
        <v>0.76731</v>
      </c>
      <c r="AC42">
        <v>0.703</v>
      </c>
      <c r="AD42" s="36" t="s">
        <v>807</v>
      </c>
      <c r="AE42">
        <v>38.972210999999994</v>
      </c>
      <c r="AF42">
        <v>2.5798</v>
      </c>
      <c r="AG42" s="36" t="s">
        <v>807</v>
      </c>
      <c r="AH42">
        <v>53.711436000000006</v>
      </c>
      <c r="AI42">
        <v>1.2286</v>
      </c>
      <c r="AJ42" s="36" t="s">
        <v>807</v>
      </c>
      <c r="AK42">
        <v>19.814860799999998</v>
      </c>
      <c r="AL42">
        <v>0.06</v>
      </c>
      <c r="AM42" s="36">
        <v>2</v>
      </c>
      <c r="AN42">
        <v>1.6923599999999999</v>
      </c>
      <c r="AP42" s="36" t="s">
        <v>807</v>
      </c>
      <c r="AS42">
        <v>103.3311359761098</v>
      </c>
      <c r="AT42">
        <v>75.2186568</v>
      </c>
      <c r="AU42">
        <v>1.3737434351009283</v>
      </c>
      <c r="AV42">
        <v>31.489791994730652</v>
      </c>
      <c r="AW42" t="s">
        <v>92</v>
      </c>
      <c r="AX42" t="s">
        <v>92</v>
      </c>
    </row>
    <row r="43" spans="1:50" ht="12.75">
      <c r="A43" t="s">
        <v>130</v>
      </c>
      <c r="B43" s="20">
        <v>39678</v>
      </c>
      <c r="C43">
        <v>2008</v>
      </c>
      <c r="D43" t="s">
        <v>269</v>
      </c>
      <c r="F43" s="5">
        <v>3</v>
      </c>
      <c r="H43">
        <v>609</v>
      </c>
      <c r="I43">
        <v>0.7466666666666667</v>
      </c>
      <c r="K43">
        <v>4.851</v>
      </c>
      <c r="L43" s="36" t="s">
        <v>807</v>
      </c>
      <c r="M43">
        <v>27.619</v>
      </c>
      <c r="N43" s="36" t="s">
        <v>807</v>
      </c>
      <c r="O43">
        <v>0.014092887984218752</v>
      </c>
      <c r="P43">
        <v>14.092887984218752</v>
      </c>
      <c r="Q43">
        <v>0.74</v>
      </c>
      <c r="R43" s="36" t="s">
        <v>807</v>
      </c>
      <c r="S43">
        <v>36.928219999999996</v>
      </c>
      <c r="T43">
        <v>0.13</v>
      </c>
      <c r="U43" s="36" t="s">
        <v>807</v>
      </c>
      <c r="V43">
        <v>10.69744</v>
      </c>
      <c r="W43">
        <v>0.03</v>
      </c>
      <c r="X43" s="36" t="s">
        <v>807</v>
      </c>
      <c r="Y43">
        <v>1.30494</v>
      </c>
      <c r="Z43">
        <v>0.06</v>
      </c>
      <c r="AA43" s="36" t="s">
        <v>807</v>
      </c>
      <c r="AB43">
        <v>1.53462</v>
      </c>
      <c r="AC43">
        <v>2.248</v>
      </c>
      <c r="AD43" s="36" t="s">
        <v>807</v>
      </c>
      <c r="AE43">
        <v>124.622376</v>
      </c>
      <c r="AF43">
        <v>3.5056</v>
      </c>
      <c r="AG43" s="36" t="s">
        <v>807</v>
      </c>
      <c r="AH43">
        <v>72.986592</v>
      </c>
      <c r="AI43">
        <v>4.034</v>
      </c>
      <c r="AJ43" s="36" t="s">
        <v>807</v>
      </c>
      <c r="AK43">
        <v>65.060352</v>
      </c>
      <c r="AL43">
        <v>0.12</v>
      </c>
      <c r="AM43" s="36" t="s">
        <v>807</v>
      </c>
      <c r="AN43">
        <v>3.3847199999999997</v>
      </c>
      <c r="AP43" s="36" t="s">
        <v>807</v>
      </c>
      <c r="AS43">
        <v>189.18048398421877</v>
      </c>
      <c r="AT43">
        <v>141.43166399999998</v>
      </c>
      <c r="AU43">
        <v>1.3376105366632665</v>
      </c>
      <c r="AV43">
        <v>28.885097099637125</v>
      </c>
      <c r="AW43" t="s">
        <v>92</v>
      </c>
      <c r="AX43" t="s">
        <v>92</v>
      </c>
    </row>
    <row r="44" spans="1:50" ht="12.75">
      <c r="A44" t="s">
        <v>131</v>
      </c>
      <c r="B44" s="20">
        <v>39678</v>
      </c>
      <c r="C44">
        <v>2008</v>
      </c>
      <c r="D44" t="s">
        <v>270</v>
      </c>
      <c r="F44" s="5">
        <v>2.5</v>
      </c>
      <c r="H44">
        <v>792</v>
      </c>
      <c r="I44">
        <v>0.45333333333333337</v>
      </c>
      <c r="K44">
        <v>4.433</v>
      </c>
      <c r="L44" s="36" t="s">
        <v>807</v>
      </c>
      <c r="M44">
        <v>38.102</v>
      </c>
      <c r="N44" s="36" t="s">
        <v>807</v>
      </c>
      <c r="O44">
        <v>0.03689775985701506</v>
      </c>
      <c r="P44">
        <v>36.89775985701506</v>
      </c>
      <c r="Q44">
        <v>0.44</v>
      </c>
      <c r="R44" s="36" t="s">
        <v>807</v>
      </c>
      <c r="S44">
        <v>21.95732</v>
      </c>
      <c r="T44">
        <v>0.11</v>
      </c>
      <c r="U44" s="36" t="s">
        <v>807</v>
      </c>
      <c r="V44">
        <v>9.05168</v>
      </c>
      <c r="W44">
        <v>0.03</v>
      </c>
      <c r="X44" s="36" t="s">
        <v>807</v>
      </c>
      <c r="Y44">
        <v>1.30494</v>
      </c>
      <c r="Z44">
        <v>0.07</v>
      </c>
      <c r="AA44" s="36" t="s">
        <v>807</v>
      </c>
      <c r="AB44">
        <v>1.7903900000000004</v>
      </c>
      <c r="AC44">
        <v>2.845</v>
      </c>
      <c r="AD44" s="36" t="s">
        <v>807</v>
      </c>
      <c r="AE44">
        <v>157.718265</v>
      </c>
      <c r="AF44">
        <v>6.1558</v>
      </c>
      <c r="AG44" s="36" t="s">
        <v>807</v>
      </c>
      <c r="AH44">
        <v>128.163756</v>
      </c>
      <c r="AI44">
        <v>2.4638</v>
      </c>
      <c r="AJ44" s="36" t="s">
        <v>807</v>
      </c>
      <c r="AK44">
        <v>39.7361664</v>
      </c>
      <c r="AL44">
        <v>0.1</v>
      </c>
      <c r="AM44" s="36" t="s">
        <v>807</v>
      </c>
      <c r="AN44">
        <v>2.8206</v>
      </c>
      <c r="AP44" s="36" t="s">
        <v>807</v>
      </c>
      <c r="AS44">
        <v>228.72035485701508</v>
      </c>
      <c r="AT44">
        <v>170.72052240000002</v>
      </c>
      <c r="AU44">
        <v>1.3397355610306816</v>
      </c>
      <c r="AV44">
        <v>29.04050925148345</v>
      </c>
      <c r="AW44" t="s">
        <v>92</v>
      </c>
      <c r="AX44" t="s">
        <v>92</v>
      </c>
    </row>
    <row r="45" spans="1:50" ht="12.75">
      <c r="A45" t="s">
        <v>132</v>
      </c>
      <c r="B45" s="20">
        <v>39680</v>
      </c>
      <c r="C45">
        <v>2008</v>
      </c>
      <c r="D45" t="s">
        <v>271</v>
      </c>
      <c r="F45" s="5">
        <v>2.45</v>
      </c>
      <c r="H45">
        <v>137</v>
      </c>
      <c r="I45">
        <v>0.08666666666666667</v>
      </c>
      <c r="K45">
        <v>6.185</v>
      </c>
      <c r="L45" s="36" t="s">
        <v>807</v>
      </c>
      <c r="M45">
        <v>13.16</v>
      </c>
      <c r="N45" s="36" t="s">
        <v>807</v>
      </c>
      <c r="O45">
        <v>0.000653130552647473</v>
      </c>
      <c r="P45">
        <v>0.653130552647473</v>
      </c>
      <c r="Q45">
        <v>0.67</v>
      </c>
      <c r="R45" s="36" t="s">
        <v>807</v>
      </c>
      <c r="S45">
        <v>33.43501</v>
      </c>
      <c r="T45">
        <v>0.07</v>
      </c>
      <c r="U45" s="36" t="s">
        <v>807</v>
      </c>
      <c r="V45">
        <v>5.76016</v>
      </c>
      <c r="W45">
        <v>0.4</v>
      </c>
      <c r="X45" s="36" t="s">
        <v>807</v>
      </c>
      <c r="Y45">
        <v>17.3992</v>
      </c>
      <c r="Z45">
        <v>0.08</v>
      </c>
      <c r="AA45" s="36" t="s">
        <v>807</v>
      </c>
      <c r="AB45">
        <v>2.04616</v>
      </c>
      <c r="AC45">
        <v>0.82</v>
      </c>
      <c r="AD45" s="36" t="s">
        <v>807</v>
      </c>
      <c r="AE45">
        <v>45.45833999999999</v>
      </c>
      <c r="AF45">
        <v>1.6377</v>
      </c>
      <c r="AG45" s="36" t="s">
        <v>807</v>
      </c>
      <c r="AH45">
        <v>34.096914</v>
      </c>
      <c r="AI45">
        <v>1.0636</v>
      </c>
      <c r="AJ45" s="36" t="s">
        <v>807</v>
      </c>
      <c r="AK45">
        <v>17.1537408</v>
      </c>
      <c r="AL45">
        <v>0.59</v>
      </c>
      <c r="AM45" s="36" t="s">
        <v>807</v>
      </c>
      <c r="AN45">
        <v>16.64154</v>
      </c>
      <c r="AP45" s="36" t="s">
        <v>807</v>
      </c>
      <c r="AS45">
        <v>104.75200055264747</v>
      </c>
      <c r="AT45">
        <v>67.8921948</v>
      </c>
      <c r="AU45">
        <v>1.5429166911046375</v>
      </c>
      <c r="AV45">
        <v>42.70031283398401</v>
      </c>
      <c r="AW45" t="s">
        <v>92</v>
      </c>
      <c r="AX45" t="s">
        <v>92</v>
      </c>
    </row>
    <row r="46" spans="1:50" ht="12.75">
      <c r="A46" t="s">
        <v>133</v>
      </c>
      <c r="B46" s="20">
        <v>39685</v>
      </c>
      <c r="C46">
        <v>2008</v>
      </c>
      <c r="D46" t="s">
        <v>272</v>
      </c>
      <c r="F46" s="5">
        <v>3</v>
      </c>
      <c r="H46">
        <v>963</v>
      </c>
      <c r="I46">
        <v>0.49333333333333335</v>
      </c>
      <c r="K46">
        <v>6.752</v>
      </c>
      <c r="L46" s="36" t="s">
        <v>807</v>
      </c>
      <c r="M46">
        <v>14.818</v>
      </c>
      <c r="N46" s="36" t="s">
        <v>807</v>
      </c>
      <c r="O46">
        <v>0.0001770108958317422</v>
      </c>
      <c r="P46">
        <v>0.17701089583174218</v>
      </c>
      <c r="Q46">
        <v>1.31</v>
      </c>
      <c r="R46" s="36" t="s">
        <v>807</v>
      </c>
      <c r="S46">
        <v>65.37293</v>
      </c>
      <c r="T46">
        <v>0.1</v>
      </c>
      <c r="U46" s="36" t="s">
        <v>807</v>
      </c>
      <c r="V46">
        <v>8.2288</v>
      </c>
      <c r="W46">
        <v>0.02</v>
      </c>
      <c r="X46" s="36">
        <v>0</v>
      </c>
      <c r="Y46">
        <v>0.86996</v>
      </c>
      <c r="Z46">
        <v>0.07</v>
      </c>
      <c r="AA46" s="36" t="s">
        <v>807</v>
      </c>
      <c r="AB46">
        <v>1.7903900000000004</v>
      </c>
      <c r="AC46">
        <v>0.982</v>
      </c>
      <c r="AD46" s="36" t="s">
        <v>807</v>
      </c>
      <c r="AE46">
        <v>54.439133999999996</v>
      </c>
      <c r="AF46">
        <v>0.7252</v>
      </c>
      <c r="AG46" s="36" t="s">
        <v>807</v>
      </c>
      <c r="AH46">
        <v>15.098664</v>
      </c>
      <c r="AI46">
        <v>1.6118</v>
      </c>
      <c r="AJ46" s="36" t="s">
        <v>807</v>
      </c>
      <c r="AK46">
        <v>25.995110399999998</v>
      </c>
      <c r="AL46">
        <v>0.1</v>
      </c>
      <c r="AM46" s="36" t="s">
        <v>807</v>
      </c>
      <c r="AN46">
        <v>2.8206</v>
      </c>
      <c r="AP46" s="36" t="s">
        <v>807</v>
      </c>
      <c r="AS46">
        <v>130.87822489583175</v>
      </c>
      <c r="AT46">
        <v>43.9143744</v>
      </c>
      <c r="AU46">
        <v>2.9803048929653375</v>
      </c>
      <c r="AV46">
        <v>99.50518597031422</v>
      </c>
      <c r="AW46" t="s">
        <v>92</v>
      </c>
      <c r="AX46" t="s">
        <v>92</v>
      </c>
    </row>
    <row r="47" spans="1:50" ht="12.75">
      <c r="A47" t="s">
        <v>134</v>
      </c>
      <c r="B47" s="20">
        <v>39686</v>
      </c>
      <c r="C47">
        <v>2008</v>
      </c>
      <c r="D47" t="s">
        <v>273</v>
      </c>
      <c r="F47" s="5">
        <v>2</v>
      </c>
      <c r="H47">
        <v>543</v>
      </c>
      <c r="I47">
        <v>0.4633333333333334</v>
      </c>
      <c r="K47">
        <v>6.786</v>
      </c>
      <c r="L47" s="36" t="s">
        <v>807</v>
      </c>
      <c r="M47">
        <v>19.757</v>
      </c>
      <c r="N47" s="36" t="s">
        <v>807</v>
      </c>
      <c r="O47">
        <v>0.000163681652142781</v>
      </c>
      <c r="P47">
        <v>0.163681652142781</v>
      </c>
      <c r="Q47">
        <v>1.77</v>
      </c>
      <c r="R47" s="36" t="s">
        <v>807</v>
      </c>
      <c r="S47">
        <v>88.32831</v>
      </c>
      <c r="T47">
        <v>0.11</v>
      </c>
      <c r="U47" s="36" t="s">
        <v>807</v>
      </c>
      <c r="V47">
        <v>9.05168</v>
      </c>
      <c r="W47">
        <v>0.37</v>
      </c>
      <c r="X47" s="36" t="s">
        <v>807</v>
      </c>
      <c r="Y47">
        <v>16.09426</v>
      </c>
      <c r="Z47">
        <v>0.08</v>
      </c>
      <c r="AA47" s="36" t="s">
        <v>807</v>
      </c>
      <c r="AB47">
        <v>2.04616</v>
      </c>
      <c r="AC47">
        <v>0.936</v>
      </c>
      <c r="AD47" s="36" t="s">
        <v>807</v>
      </c>
      <c r="AE47">
        <v>51.889032</v>
      </c>
      <c r="AF47">
        <v>1.49</v>
      </c>
      <c r="AG47" s="36" t="s">
        <v>807</v>
      </c>
      <c r="AH47">
        <v>31.0218</v>
      </c>
      <c r="AI47">
        <v>1.4552</v>
      </c>
      <c r="AJ47" s="36" t="s">
        <v>807</v>
      </c>
      <c r="AK47">
        <v>23.4694656</v>
      </c>
      <c r="AL47">
        <v>0.7</v>
      </c>
      <c r="AM47" s="36" t="s">
        <v>807</v>
      </c>
      <c r="AN47">
        <v>19.7442</v>
      </c>
      <c r="AP47" s="36" t="s">
        <v>807</v>
      </c>
      <c r="AS47">
        <v>167.57312365214278</v>
      </c>
      <c r="AT47">
        <v>74.2354656</v>
      </c>
      <c r="AU47">
        <v>2.257318955269579</v>
      </c>
      <c r="AV47">
        <v>77.19962168491554</v>
      </c>
      <c r="AW47" t="s">
        <v>92</v>
      </c>
      <c r="AX47" t="s">
        <v>92</v>
      </c>
    </row>
    <row r="48" spans="1:50" ht="12.75">
      <c r="A48" t="s">
        <v>135</v>
      </c>
      <c r="B48" s="20">
        <v>39686</v>
      </c>
      <c r="C48">
        <v>2008</v>
      </c>
      <c r="D48" t="s">
        <v>274</v>
      </c>
      <c r="F48" s="5">
        <v>2</v>
      </c>
      <c r="H48">
        <v>118</v>
      </c>
      <c r="I48">
        <v>0.125</v>
      </c>
      <c r="K48">
        <v>6.606</v>
      </c>
      <c r="L48" s="36" t="s">
        <v>807</v>
      </c>
      <c r="M48">
        <v>15.322</v>
      </c>
      <c r="N48" s="36" t="s">
        <v>807</v>
      </c>
      <c r="O48">
        <v>0.0002477422057633286</v>
      </c>
      <c r="P48">
        <v>0.2477422057633286</v>
      </c>
      <c r="Q48">
        <v>1.16</v>
      </c>
      <c r="R48" s="36" t="s">
        <v>807</v>
      </c>
      <c r="S48">
        <v>57.88748</v>
      </c>
      <c r="T48">
        <v>0.12</v>
      </c>
      <c r="U48" s="36" t="s">
        <v>807</v>
      </c>
      <c r="V48">
        <v>9.874559999999999</v>
      </c>
      <c r="W48">
        <v>0.39</v>
      </c>
      <c r="X48" s="36" t="s">
        <v>807</v>
      </c>
      <c r="Y48">
        <v>16.96422</v>
      </c>
      <c r="Z48">
        <v>0.04</v>
      </c>
      <c r="AA48" s="36" t="s">
        <v>807</v>
      </c>
      <c r="AB48">
        <v>1.02308</v>
      </c>
      <c r="AC48">
        <v>0.73</v>
      </c>
      <c r="AD48" s="36" t="s">
        <v>807</v>
      </c>
      <c r="AE48">
        <v>40.46901</v>
      </c>
      <c r="AF48">
        <v>1.3351</v>
      </c>
      <c r="AG48" s="36" t="s">
        <v>807</v>
      </c>
      <c r="AH48">
        <v>27.796782</v>
      </c>
      <c r="AI48">
        <v>1.1577</v>
      </c>
      <c r="AJ48" s="36" t="s">
        <v>807</v>
      </c>
      <c r="AK48">
        <v>18.6713856</v>
      </c>
      <c r="AL48">
        <v>0.72</v>
      </c>
      <c r="AM48" s="36" t="s">
        <v>807</v>
      </c>
      <c r="AN48">
        <v>20.30832</v>
      </c>
      <c r="AP48" s="36" t="s">
        <v>807</v>
      </c>
      <c r="AS48">
        <v>126.46609220576332</v>
      </c>
      <c r="AT48">
        <v>66.7764876</v>
      </c>
      <c r="AU48">
        <v>1.8938715819153586</v>
      </c>
      <c r="AV48">
        <v>61.776865808519005</v>
      </c>
      <c r="AW48" t="s">
        <v>92</v>
      </c>
      <c r="AX48" t="s">
        <v>92</v>
      </c>
    </row>
    <row r="49" spans="1:50" ht="12.75">
      <c r="A49" t="s">
        <v>0</v>
      </c>
      <c r="B49" s="20">
        <v>39696</v>
      </c>
      <c r="C49">
        <v>2008</v>
      </c>
      <c r="D49" t="s">
        <v>276</v>
      </c>
      <c r="F49" s="5">
        <v>0</v>
      </c>
      <c r="G49" t="s">
        <v>809</v>
      </c>
      <c r="H49">
        <v>57</v>
      </c>
      <c r="I49">
        <v>0.01</v>
      </c>
      <c r="K49">
        <v>4.251</v>
      </c>
      <c r="L49" s="36" t="s">
        <v>807</v>
      </c>
      <c r="N49" s="36" t="s">
        <v>103</v>
      </c>
      <c r="O49">
        <v>0.05610479760324702</v>
      </c>
      <c r="P49">
        <v>56.10479760324702</v>
      </c>
      <c r="Q49">
        <v>1.61</v>
      </c>
      <c r="R49" s="36" t="s">
        <v>807</v>
      </c>
      <c r="S49">
        <v>80.34383</v>
      </c>
      <c r="T49">
        <v>0.18</v>
      </c>
      <c r="U49" s="36" t="s">
        <v>807</v>
      </c>
      <c r="V49">
        <v>14.811839999999998</v>
      </c>
      <c r="W49">
        <v>0.08</v>
      </c>
      <c r="X49" s="36" t="s">
        <v>807</v>
      </c>
      <c r="Y49">
        <v>3.47984</v>
      </c>
      <c r="Z49">
        <v>0.12</v>
      </c>
      <c r="AA49" s="36" t="s">
        <v>807</v>
      </c>
      <c r="AB49">
        <v>3.06924</v>
      </c>
      <c r="AC49">
        <v>3.514</v>
      </c>
      <c r="AD49" s="36" t="s">
        <v>807</v>
      </c>
      <c r="AE49">
        <v>194.80561799999998</v>
      </c>
      <c r="AF49">
        <v>10.2325</v>
      </c>
      <c r="AG49" s="36" t="s">
        <v>807</v>
      </c>
      <c r="AH49">
        <v>213.04065</v>
      </c>
      <c r="AI49">
        <v>6.2355</v>
      </c>
      <c r="AJ49" s="36" t="s">
        <v>807</v>
      </c>
      <c r="AK49">
        <v>100.56614400000001</v>
      </c>
      <c r="AL49">
        <v>0.21</v>
      </c>
      <c r="AM49" s="36" t="s">
        <v>807</v>
      </c>
      <c r="AN49">
        <v>5.92326</v>
      </c>
      <c r="AP49" s="36" t="s">
        <v>807</v>
      </c>
      <c r="AS49">
        <v>352.61516560324696</v>
      </c>
      <c r="AT49">
        <v>319.53005400000006</v>
      </c>
      <c r="AU49">
        <v>1.103543035120092</v>
      </c>
      <c r="AV49">
        <v>9.84463197485101</v>
      </c>
      <c r="AX49" t="s">
        <v>792</v>
      </c>
    </row>
    <row r="50" spans="1:50" ht="12.75">
      <c r="A50" t="s">
        <v>137</v>
      </c>
      <c r="B50" s="20">
        <v>39698</v>
      </c>
      <c r="C50">
        <v>2008</v>
      </c>
      <c r="D50" t="s">
        <v>277</v>
      </c>
      <c r="F50" s="5">
        <v>2</v>
      </c>
      <c r="H50">
        <v>1974</v>
      </c>
      <c r="I50">
        <v>1.09</v>
      </c>
      <c r="J50" s="36" t="s">
        <v>809</v>
      </c>
      <c r="K50">
        <v>4.381</v>
      </c>
      <c r="L50" s="36" t="s">
        <v>807</v>
      </c>
      <c r="M50">
        <v>5.383</v>
      </c>
      <c r="N50" s="36" t="s">
        <v>807</v>
      </c>
      <c r="O50">
        <v>0.041591061049402196</v>
      </c>
      <c r="P50">
        <v>41.5910610494022</v>
      </c>
      <c r="Q50">
        <v>0.01</v>
      </c>
      <c r="R50" s="36" t="s">
        <v>794</v>
      </c>
      <c r="S50">
        <v>0.49903</v>
      </c>
      <c r="T50">
        <v>0</v>
      </c>
      <c r="U50" s="36" t="s">
        <v>803</v>
      </c>
      <c r="V50">
        <v>0</v>
      </c>
      <c r="W50">
        <v>-0.01</v>
      </c>
      <c r="X50" s="36" t="s">
        <v>793</v>
      </c>
      <c r="Y50">
        <v>-0.43498</v>
      </c>
      <c r="Z50">
        <v>0.01</v>
      </c>
      <c r="AA50" s="36" t="s">
        <v>794</v>
      </c>
      <c r="AB50">
        <v>0.25577</v>
      </c>
      <c r="AC50">
        <v>0.066</v>
      </c>
      <c r="AD50" s="36" t="s">
        <v>794</v>
      </c>
      <c r="AE50">
        <v>3.658842</v>
      </c>
      <c r="AF50">
        <v>0.5014</v>
      </c>
      <c r="AG50" s="36" t="s">
        <v>807</v>
      </c>
      <c r="AH50">
        <v>10.439148</v>
      </c>
      <c r="AI50">
        <v>0.1891</v>
      </c>
      <c r="AJ50" s="36" t="s">
        <v>807</v>
      </c>
      <c r="AK50">
        <v>3.0498048</v>
      </c>
      <c r="AL50">
        <v>0.02</v>
      </c>
      <c r="AM50" s="36" t="s">
        <v>794</v>
      </c>
      <c r="AN50">
        <v>0.56412</v>
      </c>
      <c r="AP50" s="36" t="s">
        <v>807</v>
      </c>
      <c r="AS50">
        <v>45.56972304940219</v>
      </c>
      <c r="AT50">
        <v>14.053072799999999</v>
      </c>
      <c r="AU50">
        <v>3.2426874675695267</v>
      </c>
      <c r="AV50">
        <v>105.72013539589219</v>
      </c>
      <c r="AW50" t="s">
        <v>92</v>
      </c>
      <c r="AX50" t="s">
        <v>92</v>
      </c>
    </row>
    <row r="51" spans="1:50" ht="12.75">
      <c r="A51" t="s">
        <v>138</v>
      </c>
      <c r="B51" s="20">
        <v>39717</v>
      </c>
      <c r="C51">
        <v>2008</v>
      </c>
      <c r="D51" t="s">
        <v>278</v>
      </c>
      <c r="F51" s="5">
        <v>1.3615</v>
      </c>
      <c r="H51">
        <v>155</v>
      </c>
      <c r="I51">
        <v>0.57</v>
      </c>
      <c r="K51">
        <v>5.488</v>
      </c>
      <c r="L51" s="36" t="s">
        <v>807</v>
      </c>
      <c r="M51">
        <v>1.805</v>
      </c>
      <c r="N51" s="36" t="s">
        <v>807</v>
      </c>
      <c r="O51">
        <v>0.003250872973854341</v>
      </c>
      <c r="P51">
        <v>3.250872973854341</v>
      </c>
      <c r="Q51">
        <v>0</v>
      </c>
      <c r="R51" s="36" t="s">
        <v>793</v>
      </c>
      <c r="S51">
        <v>0</v>
      </c>
      <c r="T51">
        <v>0</v>
      </c>
      <c r="U51" s="36" t="s">
        <v>803</v>
      </c>
      <c r="V51">
        <v>0</v>
      </c>
      <c r="W51">
        <v>0.01</v>
      </c>
      <c r="X51" s="36">
        <v>0</v>
      </c>
      <c r="Y51">
        <v>0.43498</v>
      </c>
      <c r="Z51">
        <v>0</v>
      </c>
      <c r="AA51" s="36" t="s">
        <v>793</v>
      </c>
      <c r="AB51">
        <v>0</v>
      </c>
      <c r="AC51">
        <v>0.082</v>
      </c>
      <c r="AD51" s="36" t="s">
        <v>794</v>
      </c>
      <c r="AE51">
        <v>4.545834</v>
      </c>
      <c r="AF51">
        <v>0.0427</v>
      </c>
      <c r="AG51" s="36">
        <v>2</v>
      </c>
      <c r="AH51">
        <v>0.8890140000000001</v>
      </c>
      <c r="AI51">
        <v>0.0323</v>
      </c>
      <c r="AJ51" s="36">
        <v>2</v>
      </c>
      <c r="AK51">
        <v>0.5209344</v>
      </c>
      <c r="AL51">
        <v>0.02</v>
      </c>
      <c r="AM51" s="36" t="s">
        <v>794</v>
      </c>
      <c r="AN51">
        <v>0.56412</v>
      </c>
      <c r="AP51" s="36" t="s">
        <v>807</v>
      </c>
      <c r="AS51">
        <v>8.231686973854341</v>
      </c>
      <c r="AT51">
        <v>1.9740684000000002</v>
      </c>
      <c r="AU51">
        <v>4.169909702143219</v>
      </c>
      <c r="AV51">
        <v>122.629209590609</v>
      </c>
      <c r="AW51" t="s">
        <v>92</v>
      </c>
      <c r="AX51" t="s">
        <v>92</v>
      </c>
    </row>
    <row r="52" spans="1:50" ht="12.75">
      <c r="A52" t="s">
        <v>139</v>
      </c>
      <c r="B52" s="20">
        <v>39718</v>
      </c>
      <c r="C52">
        <v>2008</v>
      </c>
      <c r="D52" t="s">
        <v>279</v>
      </c>
      <c r="F52" s="5">
        <v>2.9166666666666665</v>
      </c>
      <c r="H52">
        <v>1190</v>
      </c>
      <c r="I52">
        <v>0.5433333333333333</v>
      </c>
      <c r="K52">
        <v>5.443</v>
      </c>
      <c r="L52" s="36" t="s">
        <v>807</v>
      </c>
      <c r="M52">
        <v>1.86</v>
      </c>
      <c r="N52" s="36" t="s">
        <v>807</v>
      </c>
      <c r="O52">
        <v>0.0036057864302164277</v>
      </c>
      <c r="P52">
        <v>3.6057864302164275</v>
      </c>
      <c r="Q52">
        <v>0</v>
      </c>
      <c r="R52" s="36" t="s">
        <v>793</v>
      </c>
      <c r="S52">
        <v>0</v>
      </c>
      <c r="T52">
        <v>0</v>
      </c>
      <c r="U52" s="36" t="s">
        <v>803</v>
      </c>
      <c r="V52">
        <v>0</v>
      </c>
      <c r="W52">
        <v>0</v>
      </c>
      <c r="X52" s="36" t="s">
        <v>793</v>
      </c>
      <c r="Y52">
        <v>0</v>
      </c>
      <c r="Z52">
        <v>0</v>
      </c>
      <c r="AA52" s="36" t="s">
        <v>793</v>
      </c>
      <c r="AB52">
        <v>0</v>
      </c>
      <c r="AC52">
        <v>0.083</v>
      </c>
      <c r="AD52" s="36" t="s">
        <v>794</v>
      </c>
      <c r="AE52">
        <v>4.601271</v>
      </c>
      <c r="AF52">
        <v>0.0348</v>
      </c>
      <c r="AG52" s="36">
        <v>2</v>
      </c>
      <c r="AH52">
        <v>0.724536</v>
      </c>
      <c r="AI52">
        <v>0.0786</v>
      </c>
      <c r="AJ52" s="36" t="s">
        <v>807</v>
      </c>
      <c r="AK52">
        <v>1.2676608</v>
      </c>
      <c r="AL52">
        <v>0.02</v>
      </c>
      <c r="AM52" s="36" t="s">
        <v>794</v>
      </c>
      <c r="AN52">
        <v>0.56412</v>
      </c>
      <c r="AP52" s="36" t="s">
        <v>807</v>
      </c>
      <c r="AS52">
        <v>8.207057430216427</v>
      </c>
      <c r="AT52">
        <v>2.5563168</v>
      </c>
      <c r="AU52">
        <v>3.210500916872442</v>
      </c>
      <c r="AV52">
        <v>104.99942693347761</v>
      </c>
      <c r="AW52" t="s">
        <v>92</v>
      </c>
      <c r="AX52" t="s">
        <v>92</v>
      </c>
    </row>
    <row r="53" spans="1:50" ht="12.75">
      <c r="A53" t="s">
        <v>140</v>
      </c>
      <c r="B53" s="20">
        <v>39718</v>
      </c>
      <c r="C53">
        <v>2008</v>
      </c>
      <c r="D53" t="s">
        <v>280</v>
      </c>
      <c r="F53" s="5">
        <v>1.9408333333333334</v>
      </c>
      <c r="H53">
        <v>231</v>
      </c>
      <c r="I53">
        <v>0.5266666666666667</v>
      </c>
      <c r="K53">
        <v>5.495</v>
      </c>
      <c r="L53" s="36" t="s">
        <v>807</v>
      </c>
      <c r="M53">
        <v>1.725</v>
      </c>
      <c r="N53" s="36" t="s">
        <v>807</v>
      </c>
      <c r="O53">
        <v>0.0031988951096913977</v>
      </c>
      <c r="P53">
        <v>3.1988951096913976</v>
      </c>
      <c r="Q53">
        <v>-0.01</v>
      </c>
      <c r="R53" s="36" t="s">
        <v>793</v>
      </c>
      <c r="S53">
        <v>-0.49903</v>
      </c>
      <c r="T53">
        <v>0</v>
      </c>
      <c r="U53" s="36" t="s">
        <v>803</v>
      </c>
      <c r="V53">
        <v>0</v>
      </c>
      <c r="W53">
        <v>0.01</v>
      </c>
      <c r="X53" s="36">
        <v>0</v>
      </c>
      <c r="Y53">
        <v>0.43498</v>
      </c>
      <c r="Z53">
        <v>0</v>
      </c>
      <c r="AA53" s="36" t="s">
        <v>793</v>
      </c>
      <c r="AB53">
        <v>0</v>
      </c>
      <c r="AC53">
        <v>0.078</v>
      </c>
      <c r="AD53" s="36" t="s">
        <v>794</v>
      </c>
      <c r="AE53">
        <v>4.324085999999999</v>
      </c>
      <c r="AF53">
        <v>0.0431</v>
      </c>
      <c r="AG53" s="36">
        <v>2</v>
      </c>
      <c r="AH53">
        <v>0.897342</v>
      </c>
      <c r="AI53">
        <v>0.0106</v>
      </c>
      <c r="AJ53" s="36">
        <v>2</v>
      </c>
      <c r="AK53">
        <v>0.1709568</v>
      </c>
      <c r="AL53">
        <v>0.02</v>
      </c>
      <c r="AM53" s="36" t="s">
        <v>794</v>
      </c>
      <c r="AN53">
        <v>0.56412</v>
      </c>
      <c r="AP53" s="36" t="s">
        <v>807</v>
      </c>
      <c r="AS53">
        <v>7.458931109691397</v>
      </c>
      <c r="AT53">
        <v>1.6324188</v>
      </c>
      <c r="AU53">
        <v>4.569250923654762</v>
      </c>
      <c r="AV53">
        <v>128.17705549932302</v>
      </c>
      <c r="AW53" t="s">
        <v>92</v>
      </c>
      <c r="AX53" t="s">
        <v>92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3"/>
  </sheetPr>
  <dimension ref="A1:P27"/>
  <sheetViews>
    <sheetView zoomScalePageLayoutView="0" workbookViewId="0" topLeftCell="A1">
      <selection activeCell="A1" sqref="A1"/>
    </sheetView>
  </sheetViews>
  <sheetFormatPr defaultColWidth="9.140625" defaultRowHeight="12.75"/>
  <cols>
    <col min="1" max="1" width="10.140625" style="0" customWidth="1"/>
    <col min="2" max="2" width="8.28125" style="0" bestFit="1" customWidth="1"/>
    <col min="3" max="3" width="9.57421875" style="0" bestFit="1" customWidth="1"/>
    <col min="4" max="4" width="9.28125" style="0" bestFit="1" customWidth="1"/>
    <col min="5" max="5" width="7.421875" style="0" bestFit="1" customWidth="1"/>
    <col min="6" max="6" width="9.7109375" style="0" bestFit="1" customWidth="1"/>
    <col min="7" max="7" width="8.7109375" style="0" bestFit="1" customWidth="1"/>
    <col min="8" max="8" width="9.7109375" style="0" bestFit="1" customWidth="1"/>
    <col min="9" max="9" width="9.8515625" style="0" bestFit="1" customWidth="1"/>
    <col min="10" max="10" width="7.140625" style="0" bestFit="1" customWidth="1"/>
    <col min="11" max="12" width="12.00390625" style="0" bestFit="1" customWidth="1"/>
    <col min="13" max="13" width="9.00390625" style="0" bestFit="1" customWidth="1"/>
    <col min="14" max="15" width="12.00390625" style="0" bestFit="1" customWidth="1"/>
    <col min="16" max="16" width="16.8515625" style="0" bestFit="1" customWidth="1"/>
    <col min="17" max="17" width="8.57421875" style="0" bestFit="1" customWidth="1"/>
    <col min="18" max="18" width="9.7109375" style="0" bestFit="1" customWidth="1"/>
    <col min="19" max="19" width="6.7109375" style="0" bestFit="1" customWidth="1"/>
    <col min="20" max="20" width="10.140625" style="0" bestFit="1" customWidth="1"/>
    <col min="21" max="21" width="12.00390625" style="0" bestFit="1" customWidth="1"/>
    <col min="22" max="22" width="6.8515625" style="0" bestFit="1" customWidth="1"/>
    <col min="23" max="24" width="12.00390625" style="0" bestFit="1" customWidth="1"/>
    <col min="25" max="25" width="6.8515625" style="0" bestFit="1" customWidth="1"/>
    <col min="26" max="26" width="12.00390625" style="0" bestFit="1" customWidth="1"/>
    <col min="27" max="27" width="9.8515625" style="0" bestFit="1" customWidth="1"/>
    <col min="28" max="28" width="6.8515625" style="0" bestFit="1" customWidth="1"/>
    <col min="29" max="29" width="10.28125" style="0" bestFit="1" customWidth="1"/>
    <col min="30" max="30" width="8.421875" style="0" bestFit="1" customWidth="1"/>
    <col min="31" max="31" width="5.421875" style="0" bestFit="1" customWidth="1"/>
    <col min="32" max="32" width="9.00390625" style="0" bestFit="1" customWidth="1"/>
    <col min="33" max="36" width="12.57421875" style="0" bestFit="1" customWidth="1"/>
    <col min="37" max="37" width="9.7109375" style="0" bestFit="1" customWidth="1"/>
    <col min="38" max="38" width="16.8515625" style="0" bestFit="1" customWidth="1"/>
    <col min="39" max="39" width="24.8515625" style="0" bestFit="1" customWidth="1"/>
    <col min="40" max="40" width="10.7109375" style="0" bestFit="1" customWidth="1"/>
    <col min="41" max="41" width="9.28125" style="0" bestFit="1" customWidth="1"/>
    <col min="42" max="44" width="12.57421875" style="0" bestFit="1" customWidth="1"/>
    <col min="45" max="45" width="13.57421875" style="0" bestFit="1" customWidth="1"/>
    <col min="46" max="46" width="16.8515625" style="0" bestFit="1" customWidth="1"/>
    <col min="47" max="47" width="24.8515625" style="0" bestFit="1" customWidth="1"/>
    <col min="48" max="48" width="10.7109375" style="0" customWidth="1"/>
    <col min="49" max="49" width="9.28125" style="0" bestFit="1" customWidth="1"/>
  </cols>
  <sheetData>
    <row r="1" ht="12.75">
      <c r="A1" s="15" t="s">
        <v>802</v>
      </c>
    </row>
    <row r="2" spans="1:16" s="14" customFormat="1" ht="12.75">
      <c r="A2" s="32"/>
      <c r="B2" s="33"/>
      <c r="C2" s="34"/>
      <c r="D2" s="34"/>
      <c r="E2" s="35"/>
      <c r="F2" s="35"/>
      <c r="G2" s="35"/>
      <c r="H2" s="35"/>
      <c r="I2" s="33"/>
      <c r="J2" s="33"/>
      <c r="K2" s="33"/>
      <c r="L2" s="33"/>
      <c r="M2" s="35"/>
      <c r="N2" s="35"/>
      <c r="O2" s="35"/>
      <c r="P2" s="35"/>
    </row>
    <row r="3" spans="1:16" ht="12.75">
      <c r="A3" s="29" t="s">
        <v>190</v>
      </c>
      <c r="B3" s="15" t="s">
        <v>189</v>
      </c>
      <c r="C3" s="15" t="s">
        <v>766</v>
      </c>
      <c r="D3" s="15" t="s">
        <v>767</v>
      </c>
      <c r="E3" s="15" t="s">
        <v>768</v>
      </c>
      <c r="F3" s="15" t="s">
        <v>769</v>
      </c>
      <c r="G3" s="15" t="s">
        <v>770</v>
      </c>
      <c r="H3" s="15" t="s">
        <v>771</v>
      </c>
      <c r="I3" s="15" t="s">
        <v>772</v>
      </c>
      <c r="J3" s="15" t="s">
        <v>773</v>
      </c>
      <c r="K3" s="15" t="s">
        <v>774</v>
      </c>
      <c r="L3" s="15" t="s">
        <v>224</v>
      </c>
      <c r="M3" s="15" t="s">
        <v>775</v>
      </c>
      <c r="N3" s="15" t="s">
        <v>776</v>
      </c>
      <c r="O3" s="15" t="s">
        <v>777</v>
      </c>
      <c r="P3" s="15" t="s">
        <v>228</v>
      </c>
    </row>
    <row r="4" spans="1:16" ht="12.75">
      <c r="A4" s="20">
        <v>39610</v>
      </c>
      <c r="B4" t="s">
        <v>141</v>
      </c>
      <c r="C4">
        <v>-0.02</v>
      </c>
      <c r="D4">
        <v>-0.01</v>
      </c>
      <c r="E4">
        <v>0</v>
      </c>
      <c r="F4">
        <v>0</v>
      </c>
      <c r="G4">
        <v>-0.02</v>
      </c>
      <c r="H4">
        <v>-0.04</v>
      </c>
      <c r="J4">
        <v>5.611</v>
      </c>
      <c r="K4">
        <v>2.4490632418447467</v>
      </c>
      <c r="L4">
        <v>0.0024490632418447465</v>
      </c>
      <c r="M4">
        <v>1.35</v>
      </c>
      <c r="N4">
        <v>0</v>
      </c>
      <c r="O4">
        <v>0</v>
      </c>
      <c r="P4" t="s">
        <v>142</v>
      </c>
    </row>
    <row r="5" spans="1:16" ht="12.75">
      <c r="A5" s="20">
        <v>39610</v>
      </c>
      <c r="B5" t="s">
        <v>143</v>
      </c>
      <c r="C5">
        <v>-0.03</v>
      </c>
      <c r="D5">
        <v>-0.01</v>
      </c>
      <c r="E5">
        <v>0</v>
      </c>
      <c r="F5">
        <v>0</v>
      </c>
      <c r="G5">
        <v>-0.01</v>
      </c>
      <c r="H5">
        <v>-0.037</v>
      </c>
      <c r="J5">
        <v>5.642</v>
      </c>
      <c r="K5">
        <v>2.2803420720004164</v>
      </c>
      <c r="L5">
        <v>0.0022803420720004164</v>
      </c>
      <c r="M5">
        <v>1.873</v>
      </c>
      <c r="N5">
        <v>0.03556419589404388</v>
      </c>
      <c r="O5">
        <v>0</v>
      </c>
      <c r="P5" t="s">
        <v>144</v>
      </c>
    </row>
    <row r="6" spans="1:16" ht="12.75">
      <c r="A6" s="20">
        <v>39620</v>
      </c>
      <c r="B6" t="s">
        <v>145</v>
      </c>
      <c r="C6">
        <v>-0.02</v>
      </c>
      <c r="D6">
        <v>-0.01</v>
      </c>
      <c r="E6">
        <v>0</v>
      </c>
      <c r="F6">
        <v>0</v>
      </c>
      <c r="G6">
        <v>-0.01</v>
      </c>
      <c r="H6">
        <v>-0.042</v>
      </c>
      <c r="J6">
        <v>5.545</v>
      </c>
      <c r="K6">
        <v>2.8510182675039104</v>
      </c>
      <c r="L6">
        <v>0.0028510182675039104</v>
      </c>
      <c r="M6">
        <v>1.593</v>
      </c>
      <c r="N6">
        <v>0</v>
      </c>
      <c r="O6">
        <v>0</v>
      </c>
      <c r="P6" t="s">
        <v>146</v>
      </c>
    </row>
    <row r="7" spans="1:16" ht="12.75">
      <c r="A7" s="20">
        <v>39620</v>
      </c>
      <c r="B7" t="s">
        <v>147</v>
      </c>
      <c r="C7">
        <v>-0.02</v>
      </c>
      <c r="D7">
        <v>-0.01</v>
      </c>
      <c r="E7">
        <v>0</v>
      </c>
      <c r="F7">
        <v>0</v>
      </c>
      <c r="G7">
        <v>-0.01</v>
      </c>
      <c r="H7">
        <v>-0.041</v>
      </c>
      <c r="J7">
        <v>5.554</v>
      </c>
      <c r="K7">
        <v>2.792543841237337</v>
      </c>
      <c r="L7">
        <v>0.002792543841237337</v>
      </c>
      <c r="M7">
        <v>1.39</v>
      </c>
      <c r="N7">
        <v>0</v>
      </c>
      <c r="O7">
        <v>0</v>
      </c>
      <c r="P7" t="s">
        <v>148</v>
      </c>
    </row>
    <row r="8" spans="1:16" ht="12.75">
      <c r="A8" s="20">
        <v>39631</v>
      </c>
      <c r="B8" t="s">
        <v>149</v>
      </c>
      <c r="C8">
        <v>0.01</v>
      </c>
      <c r="D8">
        <v>-0.01</v>
      </c>
      <c r="E8">
        <v>0</v>
      </c>
      <c r="F8">
        <v>0</v>
      </c>
      <c r="G8">
        <v>-0.02</v>
      </c>
      <c r="H8">
        <v>0.005</v>
      </c>
      <c r="J8">
        <v>5.576</v>
      </c>
      <c r="K8">
        <v>2.654605561975542</v>
      </c>
      <c r="L8">
        <v>0.002654605561975542</v>
      </c>
      <c r="M8">
        <v>1.475</v>
      </c>
      <c r="N8">
        <v>0</v>
      </c>
      <c r="O8">
        <v>0</v>
      </c>
      <c r="P8" t="s">
        <v>150</v>
      </c>
    </row>
    <row r="9" spans="1:16" ht="12.75">
      <c r="A9" s="20">
        <v>39631</v>
      </c>
      <c r="B9" t="s">
        <v>151</v>
      </c>
      <c r="C9">
        <v>0.01</v>
      </c>
      <c r="D9">
        <v>-0.01</v>
      </c>
      <c r="E9">
        <v>0</v>
      </c>
      <c r="F9">
        <v>0</v>
      </c>
      <c r="G9">
        <v>-0.02</v>
      </c>
      <c r="H9">
        <v>0.003</v>
      </c>
      <c r="J9">
        <v>5.565</v>
      </c>
      <c r="K9">
        <v>2.72270130807791</v>
      </c>
      <c r="L9">
        <v>0.00272270130807791</v>
      </c>
      <c r="M9">
        <v>1.607</v>
      </c>
      <c r="N9">
        <v>0.007231438621532526</v>
      </c>
      <c r="O9">
        <v>0.004114281316958661</v>
      </c>
      <c r="P9" t="s">
        <v>152</v>
      </c>
    </row>
    <row r="10" spans="1:16" ht="12.75">
      <c r="A10" s="20">
        <v>39640</v>
      </c>
      <c r="B10" t="s">
        <v>153</v>
      </c>
      <c r="C10">
        <v>0.08</v>
      </c>
      <c r="D10">
        <v>0.02</v>
      </c>
      <c r="E10">
        <v>0</v>
      </c>
      <c r="F10">
        <v>0.01</v>
      </c>
      <c r="G10">
        <v>-0.02</v>
      </c>
      <c r="H10">
        <v>-0.037</v>
      </c>
      <c r="J10">
        <v>5.786</v>
      </c>
      <c r="K10">
        <v>1.6368165214278103</v>
      </c>
      <c r="L10">
        <v>0.0016368165214278104</v>
      </c>
      <c r="M10">
        <v>2.172</v>
      </c>
      <c r="N10">
        <v>0.013995556130739566</v>
      </c>
      <c r="O10">
        <v>0.0075187763695</v>
      </c>
      <c r="P10" t="s">
        <v>154</v>
      </c>
    </row>
    <row r="11" spans="1:16" ht="12.75">
      <c r="A11" s="20">
        <v>39640</v>
      </c>
      <c r="B11" t="s">
        <v>155</v>
      </c>
      <c r="C11">
        <v>0</v>
      </c>
      <c r="D11">
        <v>-0.02</v>
      </c>
      <c r="E11">
        <v>0</v>
      </c>
      <c r="F11">
        <v>0</v>
      </c>
      <c r="G11">
        <v>-0.02</v>
      </c>
      <c r="H11">
        <v>-0.037</v>
      </c>
      <c r="J11">
        <v>5.575</v>
      </c>
      <c r="K11">
        <v>2.660725059798809</v>
      </c>
      <c r="L11">
        <v>0.0026607250597988088</v>
      </c>
      <c r="M11">
        <v>2.142</v>
      </c>
      <c r="N11">
        <v>0</v>
      </c>
      <c r="O11">
        <v>0</v>
      </c>
      <c r="P11" t="s">
        <v>156</v>
      </c>
    </row>
    <row r="12" spans="1:16" ht="12.75">
      <c r="A12" s="20">
        <v>39645</v>
      </c>
      <c r="B12" t="s">
        <v>157</v>
      </c>
      <c r="C12">
        <v>0</v>
      </c>
      <c r="D12">
        <v>0.01</v>
      </c>
      <c r="E12">
        <v>-0.01</v>
      </c>
      <c r="F12">
        <v>0</v>
      </c>
      <c r="G12">
        <v>-0.02</v>
      </c>
      <c r="H12">
        <v>-0.047</v>
      </c>
      <c r="J12">
        <v>5.666</v>
      </c>
      <c r="K12">
        <v>2.1577444091526647</v>
      </c>
      <c r="L12">
        <v>0.002157744409152665</v>
      </c>
      <c r="M12">
        <v>1.23</v>
      </c>
      <c r="N12">
        <v>0</v>
      </c>
      <c r="O12">
        <v>0</v>
      </c>
      <c r="P12" t="s">
        <v>158</v>
      </c>
    </row>
    <row r="13" spans="1:16" ht="12.75">
      <c r="A13" s="20">
        <v>39645</v>
      </c>
      <c r="B13" t="s">
        <v>159</v>
      </c>
      <c r="C13">
        <v>0.08</v>
      </c>
      <c r="D13">
        <v>0.01</v>
      </c>
      <c r="E13">
        <v>0</v>
      </c>
      <c r="F13">
        <v>0.01</v>
      </c>
      <c r="G13">
        <v>-0.02</v>
      </c>
      <c r="H13">
        <v>-0.04</v>
      </c>
      <c r="J13">
        <v>5.802</v>
      </c>
      <c r="K13">
        <v>1.57761126969935</v>
      </c>
      <c r="L13">
        <v>0.0015776112696993501</v>
      </c>
      <c r="M13">
        <v>1.754</v>
      </c>
      <c r="N13">
        <v>0.0941</v>
      </c>
      <c r="O13">
        <v>0.0169</v>
      </c>
      <c r="P13" t="s">
        <v>160</v>
      </c>
    </row>
    <row r="14" spans="1:16" ht="12.75">
      <c r="A14" s="20">
        <v>39652</v>
      </c>
      <c r="B14" t="s">
        <v>161</v>
      </c>
      <c r="C14">
        <v>-0.01</v>
      </c>
      <c r="D14">
        <v>0</v>
      </c>
      <c r="E14">
        <v>-0.01</v>
      </c>
      <c r="F14">
        <v>0</v>
      </c>
      <c r="G14">
        <v>0</v>
      </c>
      <c r="H14">
        <v>-0.017</v>
      </c>
      <c r="J14">
        <v>5.572</v>
      </c>
      <c r="K14">
        <v>2.6791683248190314</v>
      </c>
      <c r="L14">
        <v>0.0026791683248190315</v>
      </c>
      <c r="M14">
        <v>1.07</v>
      </c>
      <c r="N14">
        <v>0</v>
      </c>
      <c r="O14">
        <v>0</v>
      </c>
      <c r="P14" t="s">
        <v>162</v>
      </c>
    </row>
    <row r="15" spans="1:16" ht="12.75">
      <c r="A15" s="20">
        <v>39652</v>
      </c>
      <c r="B15" t="s">
        <v>163</v>
      </c>
      <c r="C15">
        <v>-0.01</v>
      </c>
      <c r="D15">
        <v>0</v>
      </c>
      <c r="E15">
        <v>-0.01</v>
      </c>
      <c r="F15">
        <v>0</v>
      </c>
      <c r="G15">
        <v>0</v>
      </c>
      <c r="H15">
        <v>-0.021</v>
      </c>
      <c r="J15">
        <v>5.537</v>
      </c>
      <c r="K15">
        <v>2.904022654464452</v>
      </c>
      <c r="L15">
        <v>0.002904022654464452</v>
      </c>
      <c r="M15">
        <v>1.573</v>
      </c>
      <c r="N15">
        <v>0</v>
      </c>
      <c r="O15">
        <v>0.0047</v>
      </c>
      <c r="P15" t="s">
        <v>164</v>
      </c>
    </row>
    <row r="16" spans="1:16" ht="12.75">
      <c r="A16" s="20">
        <v>39673</v>
      </c>
      <c r="B16" t="s">
        <v>165</v>
      </c>
      <c r="C16">
        <v>0.01</v>
      </c>
      <c r="D16">
        <v>0.01</v>
      </c>
      <c r="E16">
        <v>-0.02</v>
      </c>
      <c r="F16">
        <v>0</v>
      </c>
      <c r="G16">
        <v>0</v>
      </c>
      <c r="H16">
        <v>-0.022</v>
      </c>
      <c r="J16">
        <v>5.667</v>
      </c>
      <c r="K16">
        <v>2.152781734724374</v>
      </c>
      <c r="L16">
        <v>0.0021527817347243737</v>
      </c>
      <c r="M16">
        <v>1.527</v>
      </c>
      <c r="N16">
        <v>0</v>
      </c>
      <c r="O16">
        <v>0</v>
      </c>
      <c r="P16" t="s">
        <v>166</v>
      </c>
    </row>
    <row r="17" spans="1:16" ht="12.75">
      <c r="A17" s="20">
        <v>39673</v>
      </c>
      <c r="B17" t="s">
        <v>167</v>
      </c>
      <c r="C17">
        <v>0.17</v>
      </c>
      <c r="D17">
        <v>0.02</v>
      </c>
      <c r="E17">
        <v>-0.01</v>
      </c>
      <c r="F17">
        <v>0.02</v>
      </c>
      <c r="G17">
        <v>0.01</v>
      </c>
      <c r="H17">
        <v>-0.027</v>
      </c>
      <c r="J17">
        <v>5.991</v>
      </c>
      <c r="K17">
        <v>1.0209394837076808</v>
      </c>
      <c r="L17">
        <v>0.001020939483707681</v>
      </c>
      <c r="M17">
        <v>2.018</v>
      </c>
      <c r="N17">
        <v>0.04</v>
      </c>
      <c r="O17">
        <v>0.0171</v>
      </c>
      <c r="P17" t="s">
        <v>168</v>
      </c>
    </row>
    <row r="18" spans="1:16" ht="12.75">
      <c r="A18" s="20">
        <v>39681</v>
      </c>
      <c r="B18" t="s">
        <v>169</v>
      </c>
      <c r="C18">
        <v>0.01</v>
      </c>
      <c r="D18">
        <v>0</v>
      </c>
      <c r="E18">
        <v>0</v>
      </c>
      <c r="F18">
        <v>0</v>
      </c>
      <c r="G18">
        <v>0.01</v>
      </c>
      <c r="H18">
        <v>-0.018</v>
      </c>
      <c r="J18">
        <v>5.643</v>
      </c>
      <c r="K18">
        <v>2.275097430772072</v>
      </c>
      <c r="L18">
        <v>0.002275097430772072</v>
      </c>
      <c r="M18">
        <v>1.283</v>
      </c>
      <c r="N18">
        <v>0</v>
      </c>
      <c r="O18">
        <v>0</v>
      </c>
      <c r="P18" t="s">
        <v>170</v>
      </c>
    </row>
    <row r="19" spans="1:16" ht="12.75">
      <c r="A19" s="20">
        <v>39681</v>
      </c>
      <c r="B19" t="s">
        <v>171</v>
      </c>
      <c r="C19">
        <v>0.02</v>
      </c>
      <c r="D19">
        <v>0.02</v>
      </c>
      <c r="E19">
        <v>0.02</v>
      </c>
      <c r="F19">
        <v>0</v>
      </c>
      <c r="G19">
        <v>0.01</v>
      </c>
      <c r="H19">
        <v>-0.018</v>
      </c>
      <c r="J19">
        <v>5.629</v>
      </c>
      <c r="K19">
        <v>2.34963282084831</v>
      </c>
      <c r="L19">
        <v>0.00234963282084831</v>
      </c>
      <c r="M19">
        <v>1451.632</v>
      </c>
      <c r="N19">
        <v>0.0087</v>
      </c>
      <c r="O19">
        <v>0.0108</v>
      </c>
      <c r="P19" t="s">
        <v>172</v>
      </c>
    </row>
    <row r="20" spans="1:16" ht="12.75">
      <c r="A20" s="20">
        <v>39688</v>
      </c>
      <c r="B20" t="s">
        <v>173</v>
      </c>
      <c r="C20">
        <v>0</v>
      </c>
      <c r="D20">
        <v>0</v>
      </c>
      <c r="E20">
        <v>0.01</v>
      </c>
      <c r="F20">
        <v>0</v>
      </c>
      <c r="G20">
        <v>0</v>
      </c>
      <c r="H20">
        <v>-0.016</v>
      </c>
      <c r="J20">
        <v>5.562</v>
      </c>
      <c r="K20">
        <v>2.741574171927881</v>
      </c>
      <c r="L20">
        <v>0.0027415741719278813</v>
      </c>
      <c r="M20">
        <v>2.142</v>
      </c>
      <c r="N20">
        <v>0</v>
      </c>
      <c r="O20">
        <v>0</v>
      </c>
      <c r="P20" t="s">
        <v>174</v>
      </c>
    </row>
    <row r="21" spans="1:16" ht="12.75">
      <c r="A21" s="20">
        <v>39688</v>
      </c>
      <c r="B21" t="s">
        <v>175</v>
      </c>
      <c r="C21">
        <v>0.16</v>
      </c>
      <c r="D21">
        <v>0.78</v>
      </c>
      <c r="E21">
        <v>0.04</v>
      </c>
      <c r="F21">
        <v>0.08</v>
      </c>
      <c r="G21">
        <v>0.4</v>
      </c>
      <c r="H21">
        <v>-0.016</v>
      </c>
      <c r="J21">
        <v>5.966</v>
      </c>
      <c r="K21">
        <v>1.0814339512979376</v>
      </c>
      <c r="L21">
        <v>0.0010814339512979377</v>
      </c>
      <c r="M21">
        <v>6.019</v>
      </c>
      <c r="N21">
        <v>0.1489</v>
      </c>
      <c r="O21">
        <v>0.1815</v>
      </c>
      <c r="P21" t="s">
        <v>176</v>
      </c>
    </row>
    <row r="22" spans="1:16" ht="12.75">
      <c r="A22" s="20">
        <v>39702</v>
      </c>
      <c r="B22" t="s">
        <v>177</v>
      </c>
      <c r="C22">
        <v>0</v>
      </c>
      <c r="D22">
        <v>0</v>
      </c>
      <c r="E22">
        <v>0</v>
      </c>
      <c r="F22">
        <v>0</v>
      </c>
      <c r="G22">
        <v>-0.01</v>
      </c>
      <c r="H22">
        <v>-0.003</v>
      </c>
      <c r="J22">
        <v>5.546</v>
      </c>
      <c r="K22">
        <v>2.844461107447914</v>
      </c>
      <c r="L22">
        <v>0.0028444611074479142</v>
      </c>
      <c r="M22">
        <v>1.696</v>
      </c>
      <c r="N22">
        <v>0</v>
      </c>
      <c r="O22">
        <v>0.0109</v>
      </c>
      <c r="P22" t="s">
        <v>178</v>
      </c>
    </row>
    <row r="23" spans="1:16" ht="12.75">
      <c r="A23" s="20">
        <v>39702</v>
      </c>
      <c r="B23" t="s">
        <v>179</v>
      </c>
      <c r="C23">
        <v>0</v>
      </c>
      <c r="D23">
        <v>0</v>
      </c>
      <c r="E23">
        <v>0.02</v>
      </c>
      <c r="F23">
        <v>0</v>
      </c>
      <c r="G23">
        <v>0</v>
      </c>
      <c r="H23">
        <v>0.004</v>
      </c>
      <c r="J23">
        <v>5.55</v>
      </c>
      <c r="K23">
        <v>2.8183829312644555</v>
      </c>
      <c r="L23">
        <v>0.0028183829312644557</v>
      </c>
      <c r="M23">
        <v>1.656</v>
      </c>
      <c r="N23">
        <v>0.0129</v>
      </c>
      <c r="O23">
        <v>0.0139</v>
      </c>
      <c r="P23" t="s">
        <v>180</v>
      </c>
    </row>
    <row r="24" spans="1:16" ht="12.75">
      <c r="A24" s="20">
        <v>39710</v>
      </c>
      <c r="B24" t="s">
        <v>181</v>
      </c>
      <c r="C24">
        <v>0.01</v>
      </c>
      <c r="D24">
        <v>0</v>
      </c>
      <c r="E24">
        <v>0</v>
      </c>
      <c r="F24">
        <v>0</v>
      </c>
      <c r="G24">
        <v>0</v>
      </c>
      <c r="H24">
        <v>0.064</v>
      </c>
      <c r="J24">
        <v>5.736</v>
      </c>
      <c r="K24">
        <v>1.8365383433483473</v>
      </c>
      <c r="L24">
        <v>0.0018365383433483473</v>
      </c>
      <c r="M24">
        <v>1.451</v>
      </c>
      <c r="N24">
        <v>0.0089</v>
      </c>
      <c r="O24">
        <v>0.0185</v>
      </c>
      <c r="P24" t="s">
        <v>182</v>
      </c>
    </row>
    <row r="25" spans="1:16" ht="12.75">
      <c r="A25" s="20">
        <v>39710</v>
      </c>
      <c r="B25" t="s">
        <v>183</v>
      </c>
      <c r="C25">
        <v>-0.01</v>
      </c>
      <c r="D25">
        <v>0</v>
      </c>
      <c r="E25">
        <v>0</v>
      </c>
      <c r="F25">
        <v>0</v>
      </c>
      <c r="G25">
        <v>0</v>
      </c>
      <c r="H25">
        <v>0.057</v>
      </c>
      <c r="J25">
        <v>5.779</v>
      </c>
      <c r="K25">
        <v>1.6634126503701698</v>
      </c>
      <c r="L25">
        <v>0.0016634126503701698</v>
      </c>
      <c r="M25">
        <v>1.298</v>
      </c>
      <c r="N25">
        <v>0</v>
      </c>
      <c r="O25">
        <v>0</v>
      </c>
      <c r="P25" t="s">
        <v>184</v>
      </c>
    </row>
    <row r="26" spans="1:16" ht="12.75">
      <c r="A26" s="20">
        <v>39715</v>
      </c>
      <c r="B26" t="s">
        <v>185</v>
      </c>
      <c r="C26">
        <v>-0.02</v>
      </c>
      <c r="D26">
        <v>0</v>
      </c>
      <c r="E26">
        <v>0</v>
      </c>
      <c r="F26">
        <v>0</v>
      </c>
      <c r="G26">
        <v>0</v>
      </c>
      <c r="H26">
        <v>0.064</v>
      </c>
      <c r="J26">
        <v>5.681</v>
      </c>
      <c r="K26">
        <v>2.084490883097289</v>
      </c>
      <c r="L26">
        <v>0.002084490883097289</v>
      </c>
      <c r="M26">
        <v>1.439</v>
      </c>
      <c r="N26">
        <v>0</v>
      </c>
      <c r="O26">
        <v>0.0113</v>
      </c>
      <c r="P26" t="s">
        <v>186</v>
      </c>
    </row>
    <row r="27" spans="1:16" ht="12.75">
      <c r="A27" s="20">
        <v>39715</v>
      </c>
      <c r="B27" t="s">
        <v>187</v>
      </c>
      <c r="C27">
        <v>-0.01</v>
      </c>
      <c r="D27">
        <v>0</v>
      </c>
      <c r="E27">
        <v>0</v>
      </c>
      <c r="F27">
        <v>0</v>
      </c>
      <c r="G27">
        <v>0</v>
      </c>
      <c r="H27">
        <v>0.06</v>
      </c>
      <c r="J27">
        <v>5.642</v>
      </c>
      <c r="K27">
        <v>2.2803420720004164</v>
      </c>
      <c r="L27">
        <v>0.0022803420720004164</v>
      </c>
      <c r="M27">
        <v>1.568</v>
      </c>
      <c r="N27">
        <v>0</v>
      </c>
      <c r="O27">
        <v>0.0193</v>
      </c>
      <c r="P27" t="s">
        <v>188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4"/>
  </sheetPr>
  <dimension ref="A1:H23"/>
  <sheetViews>
    <sheetView zoomScalePageLayoutView="0" workbookViewId="0" topLeftCell="A1">
      <selection activeCell="A1" sqref="A1"/>
    </sheetView>
  </sheetViews>
  <sheetFormatPr defaultColWidth="9.140625" defaultRowHeight="12.75"/>
  <cols>
    <col min="1" max="1" width="14.140625" style="0" customWidth="1"/>
    <col min="2" max="7" width="7.7109375" style="0" customWidth="1"/>
  </cols>
  <sheetData>
    <row r="1" spans="1:7" ht="12.75">
      <c r="A1" s="7" t="s">
        <v>226</v>
      </c>
      <c r="B1" s="8"/>
      <c r="C1" s="2"/>
      <c r="D1" s="8"/>
      <c r="E1" s="8"/>
      <c r="F1" s="8"/>
      <c r="G1" s="8"/>
    </row>
    <row r="2" spans="1:7" ht="12.75">
      <c r="A2" s="7" t="s">
        <v>805</v>
      </c>
      <c r="B2" s="8"/>
      <c r="C2" s="2"/>
      <c r="D2" s="8"/>
      <c r="E2" s="8"/>
      <c r="F2" s="8"/>
      <c r="G2" s="8"/>
    </row>
    <row r="3" spans="1:7" ht="12.75">
      <c r="A3" s="8"/>
      <c r="B3" s="8"/>
      <c r="C3" s="2"/>
      <c r="D3" s="8"/>
      <c r="E3" s="8"/>
      <c r="F3" s="8"/>
      <c r="G3" s="8"/>
    </row>
    <row r="4" spans="1:7" ht="12.75">
      <c r="A4" s="8"/>
      <c r="B4" s="8"/>
      <c r="C4" s="2"/>
      <c r="D4" s="8"/>
      <c r="E4" s="8"/>
      <c r="F4" s="8"/>
      <c r="G4" s="8"/>
    </row>
    <row r="5" spans="1:7" ht="12.75">
      <c r="A5" s="8" t="s">
        <v>199</v>
      </c>
      <c r="B5" s="8" t="s">
        <v>200</v>
      </c>
      <c r="C5" s="2" t="s">
        <v>201</v>
      </c>
      <c r="D5" s="8" t="s">
        <v>202</v>
      </c>
      <c r="E5" s="8" t="s">
        <v>203</v>
      </c>
      <c r="F5" s="8" t="s">
        <v>204</v>
      </c>
      <c r="G5" s="8" t="s">
        <v>205</v>
      </c>
    </row>
    <row r="6" spans="1:7" ht="12.75">
      <c r="A6" s="8" t="s">
        <v>206</v>
      </c>
      <c r="B6" s="8"/>
      <c r="C6" s="2">
        <f>COUNTA('FINAL-VALID'!A5:A444)</f>
        <v>440</v>
      </c>
      <c r="D6" s="8"/>
      <c r="E6" s="8"/>
      <c r="F6" s="8"/>
      <c r="G6" s="8"/>
    </row>
    <row r="7" spans="1:7" ht="12.75">
      <c r="A7" s="8" t="s">
        <v>207</v>
      </c>
      <c r="B7" s="8" t="s">
        <v>208</v>
      </c>
      <c r="C7" s="2">
        <f>COUNT('FINAL-VALID'!H5:H444)</f>
        <v>440</v>
      </c>
      <c r="D7" s="8">
        <f>MIN('FINAL-VALID'!H5:H444)</f>
        <v>30</v>
      </c>
      <c r="E7" s="8">
        <f>MAX('FINAL-VALID'!H5:H444)</f>
        <v>3011</v>
      </c>
      <c r="F7" s="8">
        <f>AVERAGE('FINAL-VALID'!H5:H444)</f>
        <v>784.675</v>
      </c>
      <c r="G7" s="8">
        <f>STDEV('FINAL-VALID'!H5:H444)</f>
        <v>731.8612190986083</v>
      </c>
    </row>
    <row r="8" spans="1:7" ht="12.75">
      <c r="A8" s="8" t="s">
        <v>191</v>
      </c>
      <c r="B8" s="8" t="s">
        <v>209</v>
      </c>
      <c r="C8" s="2">
        <f>COUNT('FINAL-VALID'!I5:I444)</f>
        <v>440</v>
      </c>
      <c r="D8" s="8">
        <f>MIN('FINAL-VALID'!I5:I444)</f>
        <v>0.02</v>
      </c>
      <c r="E8" s="8">
        <f>MAX('FINAL-VALID'!I5:I444)</f>
        <v>1.6266666666666667</v>
      </c>
      <c r="F8" s="8">
        <f>AVERAGE('FINAL-VALID'!I5:I444)</f>
        <v>0.5442386363636367</v>
      </c>
      <c r="G8" s="8">
        <f>STDEV('FINAL-VALID'!I5:I444)</f>
        <v>0.338265103214632</v>
      </c>
    </row>
    <row r="9" spans="1:7" ht="12.75">
      <c r="A9" s="8" t="s">
        <v>210</v>
      </c>
      <c r="B9" s="8" t="s">
        <v>211</v>
      </c>
      <c r="C9" s="2">
        <f>COUNT('FINAL-VALID'!AH5:AH444)</f>
        <v>440</v>
      </c>
      <c r="D9" s="8">
        <f>MIN('FINAL-VALID'!AH5:AH444)</f>
        <v>1.011852</v>
      </c>
      <c r="E9" s="8">
        <f>MAX('FINAL-VALID'!AH5:AH444)</f>
        <v>1919.8080360000001</v>
      </c>
      <c r="F9" s="8">
        <f>AVERAGE('FINAL-VALID'!AH5:AH444)</f>
        <v>125.29285650963426</v>
      </c>
      <c r="G9" s="8">
        <f>STDEV('FINAL-VALID'!AH5:AH444)</f>
        <v>203.63646250798502</v>
      </c>
    </row>
    <row r="10" spans="1:7" ht="12.75">
      <c r="A10" s="8" t="s">
        <v>212</v>
      </c>
      <c r="B10" s="8" t="s">
        <v>211</v>
      </c>
      <c r="C10" s="2">
        <f>COUNT('FINAL-VALID'!AK5:AK444)</f>
        <v>440</v>
      </c>
      <c r="D10" s="8">
        <f>MIN('FINAL-VALID'!AK5:AK444)</f>
        <v>0.4419072</v>
      </c>
      <c r="E10" s="8">
        <f>MAX('FINAL-VALID'!AK5:AK444)</f>
        <v>524.7572487722532</v>
      </c>
      <c r="F10" s="8">
        <f>AVERAGE('FINAL-VALID'!AK5:AK444)</f>
        <v>53.18586291555586</v>
      </c>
      <c r="G10" s="8">
        <f>STDEV('FINAL-VALID'!AK5:AK444)</f>
        <v>72.86643156235988</v>
      </c>
    </row>
    <row r="11" spans="1:8" ht="12.75">
      <c r="A11" s="8" t="s">
        <v>213</v>
      </c>
      <c r="B11" s="8" t="s">
        <v>211</v>
      </c>
      <c r="C11" s="11" t="s">
        <v>198</v>
      </c>
      <c r="D11" s="11" t="s">
        <v>198</v>
      </c>
      <c r="E11" s="11" t="s">
        <v>198</v>
      </c>
      <c r="F11" s="11" t="s">
        <v>198</v>
      </c>
      <c r="G11" s="11" t="s">
        <v>198</v>
      </c>
      <c r="H11" s="11" t="s">
        <v>192</v>
      </c>
    </row>
    <row r="12" spans="1:7" ht="12.75">
      <c r="A12" s="8" t="s">
        <v>214</v>
      </c>
      <c r="B12" s="8" t="s">
        <v>211</v>
      </c>
      <c r="C12" s="2">
        <f>COUNT('FINAL-VALID'!AN5:AN444)</f>
        <v>440</v>
      </c>
      <c r="D12" s="8">
        <f>MIN('FINAL-VALID'!AN5:AN444)</f>
        <v>-0.28206</v>
      </c>
      <c r="E12" s="8">
        <f>MAX('FINAL-VALID'!AN5:AN444)</f>
        <v>50.20668</v>
      </c>
      <c r="F12" s="8">
        <f>AVERAGE('FINAL-VALID'!AN5:AN444)</f>
        <v>4.5398839090909195</v>
      </c>
      <c r="G12" s="8">
        <f>STDEV('FINAL-VALID'!AN5:AN444)</f>
        <v>7.042434725812678</v>
      </c>
    </row>
    <row r="13" spans="1:7" ht="12.75">
      <c r="A13" s="8" t="s">
        <v>215</v>
      </c>
      <c r="B13" s="8" t="s">
        <v>211</v>
      </c>
      <c r="C13" s="2">
        <f>COUNT('FINAL-VALID'!S5:S444)</f>
        <v>440</v>
      </c>
      <c r="D13" s="8">
        <f>MIN('FINAL-VALID'!S5:S444)</f>
        <v>-0.99806</v>
      </c>
      <c r="E13" s="8">
        <f>MAX('FINAL-VALID'!S5:S444)</f>
        <v>236.04119000000003</v>
      </c>
      <c r="F13" s="8">
        <f>AVERAGE('FINAL-VALID'!S5:S444)</f>
        <v>22.179615181818164</v>
      </c>
      <c r="G13" s="8">
        <f>STDEV('FINAL-VALID'!S5:S444)</f>
        <v>36.60777901269841</v>
      </c>
    </row>
    <row r="14" spans="1:7" s="14" customFormat="1" ht="12.75">
      <c r="A14" s="12" t="s">
        <v>216</v>
      </c>
      <c r="B14" s="12" t="s">
        <v>211</v>
      </c>
      <c r="C14" s="13">
        <f>COUNT('FINAL-VALID'!V5:V444)</f>
        <v>440</v>
      </c>
      <c r="D14" s="12">
        <f>MIN('FINAL-VALID'!V5:V444)</f>
        <v>0</v>
      </c>
      <c r="E14" s="12">
        <f>MAX('FINAL-VALID'!V5:V444)</f>
        <v>69.9448</v>
      </c>
      <c r="F14" s="12">
        <f>AVERAGE('FINAL-VALID'!V5:V444)</f>
        <v>5.5450890909091</v>
      </c>
      <c r="G14" s="12">
        <f>STDEV('FINAL-VALID'!V5:V444)</f>
        <v>9.20778223631506</v>
      </c>
    </row>
    <row r="15" spans="1:7" ht="12.75">
      <c r="A15" s="8" t="s">
        <v>217</v>
      </c>
      <c r="B15" s="8" t="s">
        <v>211</v>
      </c>
      <c r="C15" s="2">
        <f>COUNT('FINAL-VALID'!Y5:Y444)</f>
        <v>440</v>
      </c>
      <c r="D15" s="8">
        <f>MIN('FINAL-VALID'!Y5:Y444)</f>
        <v>-0.86996</v>
      </c>
      <c r="E15" s="8">
        <f>MAX('FINAL-VALID'!Y5:Y444)</f>
        <v>60.462219999999995</v>
      </c>
      <c r="F15" s="8">
        <f>AVERAGE('FINAL-VALID'!Y5:Y444)</f>
        <v>2.092846954545451</v>
      </c>
      <c r="G15" s="8">
        <f>STDEV('FINAL-VALID'!Y5:Y444)</f>
        <v>5.6729400537932255</v>
      </c>
    </row>
    <row r="16" spans="1:7" ht="12.75">
      <c r="A16" s="8" t="s">
        <v>218</v>
      </c>
      <c r="B16" s="8" t="s">
        <v>211</v>
      </c>
      <c r="C16" s="2">
        <f>COUNT('FINAL-VALID'!AB5:AB444)</f>
        <v>440</v>
      </c>
      <c r="D16" s="8">
        <f>MIN('FINAL-VALID'!AB5:AB444)</f>
        <v>-0.25577</v>
      </c>
      <c r="E16" s="8">
        <f>MAX('FINAL-VALID'!AB5:AB444)</f>
        <v>42.71359</v>
      </c>
      <c r="F16" s="8">
        <f>AVERAGE('FINAL-VALID'!AB5:AB444)</f>
        <v>1.6625049999999972</v>
      </c>
      <c r="G16" s="8">
        <f>STDEV('FINAL-VALID'!AB5:AB444)</f>
        <v>2.8673235859283395</v>
      </c>
    </row>
    <row r="17" spans="1:7" ht="12.75">
      <c r="A17" s="8" t="s">
        <v>219</v>
      </c>
      <c r="B17" s="8" t="s">
        <v>211</v>
      </c>
      <c r="C17" s="2">
        <f>COUNT('FINAL-VALID'!AE5:AE444)</f>
        <v>440</v>
      </c>
      <c r="D17" s="8">
        <f>MIN('FINAL-VALID'!AE5:AE444)</f>
        <v>-0.886992</v>
      </c>
      <c r="E17" s="8">
        <f>MAX('FINAL-VALID'!AE5:AE444)</f>
        <v>964.4929259999999</v>
      </c>
      <c r="F17" s="8">
        <f>AVERAGE('FINAL-VALID'!AE5:AE444)</f>
        <v>95.21670130227265</v>
      </c>
      <c r="G17" s="8">
        <f>STDEV('FINAL-VALID'!AE5:AE444)</f>
        <v>138.40053366806035</v>
      </c>
    </row>
    <row r="18" spans="1:7" ht="12.75">
      <c r="A18" s="8" t="s">
        <v>220</v>
      </c>
      <c r="B18" s="8" t="s">
        <v>221</v>
      </c>
      <c r="C18" s="2">
        <f>COUNT('FINAL-VALID'!M5:M444)</f>
        <v>381</v>
      </c>
      <c r="D18" s="8">
        <f>MIN('FINAL-VALID'!M5:M444)</f>
        <v>1.899</v>
      </c>
      <c r="E18" s="8">
        <f>MAX('FINAL-VALID'!M5:M444)</f>
        <v>473.473</v>
      </c>
      <c r="F18" s="8">
        <f>AVERAGE('FINAL-VALID'!M5:M444)</f>
        <v>47.929708661417294</v>
      </c>
      <c r="G18" s="8">
        <f>STDEV('FINAL-VALID'!M5:M444)</f>
        <v>60.46229968328372</v>
      </c>
    </row>
    <row r="19" spans="1:7" ht="12.75">
      <c r="A19" s="8" t="s">
        <v>222</v>
      </c>
      <c r="B19" s="8"/>
      <c r="C19" s="2">
        <f>COUNT('FINAL-VALID'!K5:K444)</f>
        <v>440</v>
      </c>
      <c r="D19" s="8">
        <f>MIN('FINAL-VALID'!K5:K444)</f>
        <v>3.029</v>
      </c>
      <c r="E19" s="8">
        <f>MAX('FINAL-VALID'!K5:K444)</f>
        <v>6.307</v>
      </c>
      <c r="F19" s="9" t="s">
        <v>223</v>
      </c>
      <c r="G19" s="9" t="s">
        <v>223</v>
      </c>
    </row>
    <row r="20" spans="1:7" ht="12.75">
      <c r="A20" s="8" t="s">
        <v>224</v>
      </c>
      <c r="B20" s="8" t="s">
        <v>211</v>
      </c>
      <c r="C20" s="2">
        <f>COUNT('FINAL-VALID'!P5:P444)</f>
        <v>440</v>
      </c>
      <c r="D20" s="8">
        <f>MIN('FINAL-VALID'!P5:P444)</f>
        <v>0.49317380395493543</v>
      </c>
      <c r="E20" s="8">
        <f>MAX('FINAL-VALID'!P5:P444)</f>
        <v>935.4056741475526</v>
      </c>
      <c r="F20" s="8">
        <f>AVERAGE('FINAL-VALID'!P5:P444)</f>
        <v>69.17852029453084</v>
      </c>
      <c r="G20" s="8">
        <f>STDEV('FINAL-VALID'!P5:P444)</f>
        <v>103.03787213823655</v>
      </c>
    </row>
    <row r="21" spans="1:7" ht="12.75">
      <c r="A21" s="8"/>
      <c r="B21" s="8"/>
      <c r="C21" s="2"/>
      <c r="D21" s="8"/>
      <c r="E21" s="8"/>
      <c r="F21" s="8"/>
      <c r="G21" s="8"/>
    </row>
    <row r="22" spans="1:7" ht="12.75">
      <c r="A22" s="10" t="s">
        <v>225</v>
      </c>
      <c r="B22" s="8"/>
      <c r="C22" s="2"/>
      <c r="D22" s="8"/>
      <c r="E22" s="8"/>
      <c r="F22" s="8"/>
      <c r="G22" s="8"/>
    </row>
    <row r="23" s="15" customFormat="1" ht="12.75">
      <c r="A23" s="10"/>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V1494"/>
  <sheetViews>
    <sheetView zoomScalePageLayoutView="0" workbookViewId="0" topLeftCell="A1">
      <selection activeCell="A1" sqref="A1"/>
    </sheetView>
  </sheetViews>
  <sheetFormatPr defaultColWidth="10.8515625" defaultRowHeight="12.75" customHeight="1"/>
  <cols>
    <col min="1" max="1" width="16.421875" style="42" customWidth="1"/>
    <col min="2" max="2" width="8.421875" style="44" bestFit="1" customWidth="1"/>
    <col min="3" max="3" width="9.00390625" style="42" bestFit="1" customWidth="1"/>
    <col min="4" max="4" width="11.140625" style="42" bestFit="1" customWidth="1"/>
    <col min="5" max="5" width="8.28125" style="42" bestFit="1" customWidth="1"/>
    <col min="6" max="6" width="11.7109375" style="42" bestFit="1" customWidth="1"/>
    <col min="7" max="7" width="8.7109375" style="42" bestFit="1" customWidth="1"/>
    <col min="8" max="8" width="8.28125" style="42" bestFit="1" customWidth="1"/>
    <col min="9" max="9" width="11.8515625" style="42" bestFit="1" customWidth="1"/>
    <col min="10" max="10" width="14.140625" style="42" bestFit="1" customWidth="1"/>
    <col min="11" max="11" width="11.8515625" style="42" bestFit="1" customWidth="1"/>
    <col min="12" max="12" width="14.140625" style="42" bestFit="1" customWidth="1"/>
    <col min="13" max="13" width="10.140625" style="42" bestFit="1" customWidth="1"/>
    <col min="14" max="14" width="12.28125" style="42" bestFit="1" customWidth="1"/>
    <col min="15" max="15" width="5.57421875" style="42" bestFit="1" customWidth="1"/>
    <col min="16" max="16" width="7.421875" style="42" bestFit="1" customWidth="1"/>
    <col min="17" max="17" width="8.140625" style="42" bestFit="1" customWidth="1"/>
    <col min="18" max="18" width="12.28125" style="42" bestFit="1" customWidth="1"/>
    <col min="19" max="19" width="14.57421875" style="42" bestFit="1" customWidth="1"/>
    <col min="20" max="20" width="9.28125" style="42" bestFit="1" customWidth="1"/>
    <col min="21" max="21" width="8.00390625" style="42" bestFit="1" customWidth="1"/>
    <col min="22" max="22" width="11.00390625" style="42" bestFit="1" customWidth="1"/>
    <col min="23" max="16384" width="10.8515625" style="42" customWidth="1"/>
  </cols>
  <sheetData>
    <row r="1" spans="1:2" s="16" customFormat="1" ht="12.75">
      <c r="A1" s="41" t="s">
        <v>791</v>
      </c>
      <c r="B1" s="43"/>
    </row>
    <row r="2" spans="2:6" s="16" customFormat="1" ht="12.75">
      <c r="B2" s="43"/>
      <c r="F2" s="21"/>
    </row>
    <row r="3" spans="2:6" s="16" customFormat="1" ht="12.75">
      <c r="B3" s="43"/>
      <c r="F3" s="21"/>
    </row>
    <row r="4" spans="1:22" s="49" customFormat="1" ht="12.75">
      <c r="A4" s="48" t="s">
        <v>190</v>
      </c>
      <c r="B4" s="50" t="s">
        <v>783</v>
      </c>
      <c r="C4" s="49" t="s">
        <v>227</v>
      </c>
      <c r="D4" s="49" t="s">
        <v>784</v>
      </c>
      <c r="E4" s="49" t="s">
        <v>189</v>
      </c>
      <c r="F4" s="49" t="s">
        <v>228</v>
      </c>
      <c r="G4" s="49" t="s">
        <v>359</v>
      </c>
      <c r="H4" s="49" t="s">
        <v>360</v>
      </c>
      <c r="I4" s="49" t="s">
        <v>361</v>
      </c>
      <c r="J4" s="49" t="s">
        <v>1164</v>
      </c>
      <c r="K4" s="49" t="s">
        <v>1163</v>
      </c>
      <c r="L4" s="49" t="s">
        <v>1165</v>
      </c>
      <c r="M4" s="49" t="s">
        <v>362</v>
      </c>
      <c r="N4" s="49" t="s">
        <v>363</v>
      </c>
      <c r="O4" s="49" t="s">
        <v>191</v>
      </c>
      <c r="P4" s="49" t="s">
        <v>785</v>
      </c>
      <c r="Q4" s="49" t="s">
        <v>1158</v>
      </c>
      <c r="R4" s="49" t="s">
        <v>1159</v>
      </c>
      <c r="S4" s="49" t="s">
        <v>1166</v>
      </c>
      <c r="T4" s="49" t="s">
        <v>1160</v>
      </c>
      <c r="U4" s="49" t="s">
        <v>1161</v>
      </c>
      <c r="V4" s="49" t="s">
        <v>1162</v>
      </c>
    </row>
    <row r="5" spans="1:22" ht="12.75">
      <c r="A5" s="46">
        <v>39599</v>
      </c>
      <c r="B5" s="45">
        <v>9</v>
      </c>
      <c r="E5" t="s">
        <v>806</v>
      </c>
      <c r="G5" s="47">
        <v>-9999</v>
      </c>
      <c r="H5" t="s">
        <v>103</v>
      </c>
      <c r="I5">
        <v>13.8</v>
      </c>
      <c r="K5">
        <v>13</v>
      </c>
      <c r="M5">
        <v>245</v>
      </c>
      <c r="O5">
        <v>0.85</v>
      </c>
      <c r="Q5" s="47">
        <v>2533</v>
      </c>
      <c r="R5">
        <v>273</v>
      </c>
      <c r="S5" t="s">
        <v>809</v>
      </c>
      <c r="T5">
        <v>12</v>
      </c>
      <c r="U5">
        <v>4</v>
      </c>
      <c r="V5">
        <v>6</v>
      </c>
    </row>
    <row r="6" spans="1:22" ht="12.75">
      <c r="A6" s="46">
        <v>39599</v>
      </c>
      <c r="B6" s="45">
        <v>10</v>
      </c>
      <c r="C6">
        <v>105</v>
      </c>
      <c r="D6">
        <v>285</v>
      </c>
      <c r="E6" t="s">
        <v>806</v>
      </c>
      <c r="G6" s="47">
        <v>-9999</v>
      </c>
      <c r="H6" t="s">
        <v>103</v>
      </c>
      <c r="I6">
        <v>12.8</v>
      </c>
      <c r="K6">
        <v>12</v>
      </c>
      <c r="M6">
        <v>243</v>
      </c>
      <c r="O6">
        <v>0.88</v>
      </c>
      <c r="Q6" s="47">
        <v>2317</v>
      </c>
      <c r="R6">
        <v>415</v>
      </c>
      <c r="S6" t="s">
        <v>809</v>
      </c>
      <c r="T6">
        <v>12</v>
      </c>
      <c r="U6">
        <v>17</v>
      </c>
      <c r="V6">
        <v>44</v>
      </c>
    </row>
    <row r="7" spans="1:22" ht="12.75">
      <c r="A7" s="46">
        <v>39599</v>
      </c>
      <c r="B7" s="45">
        <v>11</v>
      </c>
      <c r="C7">
        <v>180</v>
      </c>
      <c r="D7">
        <v>285</v>
      </c>
      <c r="E7" t="s">
        <v>806</v>
      </c>
      <c r="G7" s="47">
        <v>-9999</v>
      </c>
      <c r="H7" t="s">
        <v>103</v>
      </c>
      <c r="I7">
        <v>14.2</v>
      </c>
      <c r="K7">
        <v>13</v>
      </c>
      <c r="M7">
        <v>244</v>
      </c>
      <c r="O7">
        <v>0.81</v>
      </c>
      <c r="Q7" s="47">
        <v>2073</v>
      </c>
      <c r="R7">
        <v>396</v>
      </c>
      <c r="S7" t="s">
        <v>809</v>
      </c>
      <c r="T7">
        <v>13</v>
      </c>
      <c r="U7">
        <v>26</v>
      </c>
      <c r="V7">
        <v>38</v>
      </c>
    </row>
    <row r="8" spans="1:22" ht="12.75">
      <c r="A8" s="46">
        <v>39599</v>
      </c>
      <c r="B8" s="45">
        <v>12</v>
      </c>
      <c r="E8" t="s">
        <v>808</v>
      </c>
      <c r="G8" s="47">
        <v>-9999</v>
      </c>
      <c r="H8" t="s">
        <v>103</v>
      </c>
      <c r="I8">
        <v>13</v>
      </c>
      <c r="K8">
        <v>12</v>
      </c>
      <c r="M8">
        <v>245</v>
      </c>
      <c r="O8">
        <v>0.84</v>
      </c>
      <c r="Q8" s="47">
        <v>2046</v>
      </c>
      <c r="R8">
        <v>292</v>
      </c>
      <c r="S8" t="s">
        <v>809</v>
      </c>
      <c r="T8">
        <v>14</v>
      </c>
      <c r="U8">
        <v>60</v>
      </c>
      <c r="V8">
        <v>0</v>
      </c>
    </row>
    <row r="9" spans="1:22" ht="12.75">
      <c r="A9" s="46">
        <v>39599</v>
      </c>
      <c r="B9" s="45">
        <v>13</v>
      </c>
      <c r="C9">
        <v>195</v>
      </c>
      <c r="D9">
        <v>473</v>
      </c>
      <c r="E9" t="s">
        <v>808</v>
      </c>
      <c r="G9" s="47">
        <v>-9999</v>
      </c>
      <c r="H9" t="s">
        <v>103</v>
      </c>
      <c r="I9">
        <v>11.3</v>
      </c>
      <c r="K9">
        <v>10</v>
      </c>
      <c r="M9">
        <v>250</v>
      </c>
      <c r="O9">
        <v>1.05</v>
      </c>
      <c r="P9" t="s">
        <v>809</v>
      </c>
      <c r="Q9" s="47">
        <v>2405</v>
      </c>
      <c r="R9">
        <v>312</v>
      </c>
      <c r="S9" t="s">
        <v>809</v>
      </c>
      <c r="T9">
        <v>16</v>
      </c>
      <c r="U9">
        <v>24</v>
      </c>
      <c r="V9">
        <v>34</v>
      </c>
    </row>
    <row r="10" spans="1:22" ht="12.75">
      <c r="A10" s="46">
        <v>39599</v>
      </c>
      <c r="B10" s="45">
        <v>14</v>
      </c>
      <c r="C10">
        <v>278</v>
      </c>
      <c r="D10">
        <v>473</v>
      </c>
      <c r="E10" t="s">
        <v>808</v>
      </c>
      <c r="G10" s="47">
        <v>-9999</v>
      </c>
      <c r="H10" t="s">
        <v>103</v>
      </c>
      <c r="I10">
        <v>10.8</v>
      </c>
      <c r="K10">
        <v>10</v>
      </c>
      <c r="M10">
        <v>255</v>
      </c>
      <c r="O10">
        <v>0.83</v>
      </c>
      <c r="Q10" s="47">
        <v>2100</v>
      </c>
      <c r="R10">
        <v>587</v>
      </c>
      <c r="S10" t="s">
        <v>809</v>
      </c>
      <c r="T10">
        <v>13</v>
      </c>
      <c r="U10">
        <v>0</v>
      </c>
      <c r="V10">
        <v>60</v>
      </c>
    </row>
    <row r="11" spans="1:22" ht="12.75">
      <c r="A11" s="46">
        <v>39599</v>
      </c>
      <c r="B11" s="45">
        <v>15</v>
      </c>
      <c r="C11">
        <v>175</v>
      </c>
      <c r="D11">
        <v>175</v>
      </c>
      <c r="E11" t="s">
        <v>810</v>
      </c>
      <c r="G11" s="47">
        <v>-9999</v>
      </c>
      <c r="H11" t="s">
        <v>103</v>
      </c>
      <c r="I11">
        <v>10.8</v>
      </c>
      <c r="K11">
        <v>10</v>
      </c>
      <c r="M11">
        <v>255</v>
      </c>
      <c r="O11">
        <v>0.57</v>
      </c>
      <c r="Q11" s="47">
        <v>1594</v>
      </c>
      <c r="R11">
        <v>659</v>
      </c>
      <c r="S11" t="s">
        <v>809</v>
      </c>
      <c r="T11">
        <v>12</v>
      </c>
      <c r="U11">
        <v>0</v>
      </c>
      <c r="V11">
        <v>60</v>
      </c>
    </row>
    <row r="12" spans="1:22" ht="12.75">
      <c r="A12" s="46">
        <v>39599</v>
      </c>
      <c r="B12" s="45">
        <v>16</v>
      </c>
      <c r="E12" t="s">
        <v>810</v>
      </c>
      <c r="G12" s="47">
        <v>-9999</v>
      </c>
      <c r="H12" t="s">
        <v>103</v>
      </c>
      <c r="I12">
        <v>11.1</v>
      </c>
      <c r="K12">
        <v>10</v>
      </c>
      <c r="M12">
        <v>257</v>
      </c>
      <c r="O12">
        <v>0.18</v>
      </c>
      <c r="Q12">
        <v>577</v>
      </c>
      <c r="R12">
        <v>702</v>
      </c>
      <c r="S12" t="s">
        <v>809</v>
      </c>
      <c r="T12">
        <v>13</v>
      </c>
      <c r="U12">
        <v>0</v>
      </c>
      <c r="V12">
        <v>46</v>
      </c>
    </row>
    <row r="13" spans="1:22" ht="12.75">
      <c r="A13" s="46">
        <v>39599</v>
      </c>
      <c r="B13" s="45">
        <v>17</v>
      </c>
      <c r="E13" t="s">
        <v>810</v>
      </c>
      <c r="G13" s="47">
        <v>-9999</v>
      </c>
      <c r="H13" t="s">
        <v>103</v>
      </c>
      <c r="I13">
        <v>11</v>
      </c>
      <c r="K13">
        <v>10</v>
      </c>
      <c r="M13">
        <v>256</v>
      </c>
      <c r="O13">
        <v>0.08</v>
      </c>
      <c r="Q13">
        <v>224</v>
      </c>
      <c r="R13">
        <v>696</v>
      </c>
      <c r="S13" t="s">
        <v>809</v>
      </c>
      <c r="T13">
        <v>13</v>
      </c>
      <c r="U13">
        <v>0</v>
      </c>
      <c r="V13">
        <v>21</v>
      </c>
    </row>
    <row r="14" spans="1:22" ht="12.75">
      <c r="A14" s="46">
        <v>39599</v>
      </c>
      <c r="B14" s="45">
        <v>18</v>
      </c>
      <c r="E14" t="s">
        <v>811</v>
      </c>
      <c r="G14" s="47">
        <v>-9999</v>
      </c>
      <c r="H14" t="s">
        <v>103</v>
      </c>
      <c r="I14">
        <v>10.3</v>
      </c>
      <c r="K14">
        <v>10</v>
      </c>
      <c r="M14">
        <v>254</v>
      </c>
      <c r="O14">
        <v>0.02</v>
      </c>
      <c r="Q14">
        <v>0</v>
      </c>
      <c r="R14">
        <v>446</v>
      </c>
      <c r="S14" t="s">
        <v>809</v>
      </c>
      <c r="T14">
        <v>12</v>
      </c>
      <c r="U14">
        <v>0</v>
      </c>
      <c r="V14">
        <v>0</v>
      </c>
    </row>
    <row r="15" spans="1:22" ht="12.75">
      <c r="A15" s="46">
        <v>39599</v>
      </c>
      <c r="B15" s="45">
        <v>19</v>
      </c>
      <c r="E15" t="s">
        <v>811</v>
      </c>
      <c r="G15" s="47">
        <v>-9999</v>
      </c>
      <c r="H15" t="s">
        <v>103</v>
      </c>
      <c r="I15">
        <v>11.3</v>
      </c>
      <c r="K15">
        <v>11</v>
      </c>
      <c r="M15">
        <v>256</v>
      </c>
      <c r="O15">
        <v>0.15</v>
      </c>
      <c r="Q15">
        <v>507</v>
      </c>
      <c r="R15">
        <v>149</v>
      </c>
      <c r="S15" t="s">
        <v>809</v>
      </c>
      <c r="T15">
        <v>12</v>
      </c>
      <c r="U15">
        <v>0</v>
      </c>
      <c r="V15">
        <v>26</v>
      </c>
    </row>
    <row r="16" spans="1:22" ht="12.75">
      <c r="A16" s="46">
        <v>39599</v>
      </c>
      <c r="B16" s="45">
        <v>20</v>
      </c>
      <c r="C16">
        <v>120</v>
      </c>
      <c r="D16">
        <v>120</v>
      </c>
      <c r="E16" t="s">
        <v>811</v>
      </c>
      <c r="G16" s="47">
        <v>-9999</v>
      </c>
      <c r="H16" t="s">
        <v>103</v>
      </c>
      <c r="I16">
        <v>11.9</v>
      </c>
      <c r="K16">
        <v>11</v>
      </c>
      <c r="M16">
        <v>255</v>
      </c>
      <c r="O16">
        <v>0.4</v>
      </c>
      <c r="Q16" s="47">
        <v>1346</v>
      </c>
      <c r="R16">
        <v>8</v>
      </c>
      <c r="S16" t="s">
        <v>809</v>
      </c>
      <c r="T16">
        <v>11</v>
      </c>
      <c r="U16">
        <v>0</v>
      </c>
      <c r="V16">
        <v>57</v>
      </c>
    </row>
    <row r="17" spans="1:22" ht="12.75">
      <c r="A17" s="46">
        <v>39599</v>
      </c>
      <c r="B17" s="45">
        <v>21</v>
      </c>
      <c r="C17">
        <v>167</v>
      </c>
      <c r="D17" s="47">
        <v>1134</v>
      </c>
      <c r="E17" t="s">
        <v>91</v>
      </c>
      <c r="G17" s="47">
        <v>-9999</v>
      </c>
      <c r="H17" t="s">
        <v>103</v>
      </c>
      <c r="I17">
        <v>13.7</v>
      </c>
      <c r="K17">
        <v>13</v>
      </c>
      <c r="M17">
        <v>258</v>
      </c>
      <c r="O17">
        <v>0.53</v>
      </c>
      <c r="Q17" s="47">
        <v>1610</v>
      </c>
      <c r="R17">
        <v>5</v>
      </c>
      <c r="S17" t="s">
        <v>809</v>
      </c>
      <c r="T17">
        <v>12</v>
      </c>
      <c r="U17">
        <v>0</v>
      </c>
      <c r="V17">
        <v>60</v>
      </c>
    </row>
    <row r="18" spans="1:22" ht="12.75">
      <c r="A18" s="46">
        <v>39599</v>
      </c>
      <c r="B18" s="45">
        <v>22</v>
      </c>
      <c r="C18">
        <v>344</v>
      </c>
      <c r="D18" s="47">
        <v>1134</v>
      </c>
      <c r="E18" t="s">
        <v>91</v>
      </c>
      <c r="G18" s="47">
        <v>-9999</v>
      </c>
      <c r="H18" t="s">
        <v>103</v>
      </c>
      <c r="I18">
        <v>14.2</v>
      </c>
      <c r="K18">
        <v>14</v>
      </c>
      <c r="M18">
        <v>260</v>
      </c>
      <c r="O18">
        <v>0.79</v>
      </c>
      <c r="Q18" s="47">
        <v>1858</v>
      </c>
      <c r="R18">
        <v>5</v>
      </c>
      <c r="S18" t="s">
        <v>809</v>
      </c>
      <c r="T18">
        <v>10</v>
      </c>
      <c r="U18">
        <v>0</v>
      </c>
      <c r="V18">
        <v>60</v>
      </c>
    </row>
    <row r="19" spans="1:22" ht="12.75">
      <c r="A19" s="46">
        <v>39599</v>
      </c>
      <c r="B19" s="45">
        <v>23</v>
      </c>
      <c r="C19">
        <v>790</v>
      </c>
      <c r="D19" s="47">
        <v>1134</v>
      </c>
      <c r="E19" t="s">
        <v>91</v>
      </c>
      <c r="G19" s="47">
        <v>-9999</v>
      </c>
      <c r="H19" t="s">
        <v>103</v>
      </c>
      <c r="I19">
        <v>12.2</v>
      </c>
      <c r="K19">
        <v>12</v>
      </c>
      <c r="M19">
        <v>262</v>
      </c>
      <c r="O19">
        <v>0.96</v>
      </c>
      <c r="Q19" s="47">
        <v>1788</v>
      </c>
      <c r="R19">
        <v>5</v>
      </c>
      <c r="S19" t="s">
        <v>809</v>
      </c>
      <c r="T19">
        <v>9</v>
      </c>
      <c r="U19">
        <v>0</v>
      </c>
      <c r="V19">
        <v>60</v>
      </c>
    </row>
    <row r="20" spans="1:22" ht="12.75">
      <c r="A20" s="46">
        <v>39600</v>
      </c>
      <c r="B20" s="45">
        <v>0</v>
      </c>
      <c r="C20">
        <v>511</v>
      </c>
      <c r="D20" s="47">
        <v>2005</v>
      </c>
      <c r="E20" t="s">
        <v>812</v>
      </c>
      <c r="G20" s="47">
        <v>-9999</v>
      </c>
      <c r="H20" t="s">
        <v>103</v>
      </c>
      <c r="I20">
        <v>10.5</v>
      </c>
      <c r="K20">
        <v>10</v>
      </c>
      <c r="M20">
        <v>260</v>
      </c>
      <c r="O20">
        <v>0.94</v>
      </c>
      <c r="Q20" s="47">
        <v>1764</v>
      </c>
      <c r="R20">
        <v>5</v>
      </c>
      <c r="S20" t="s">
        <v>809</v>
      </c>
      <c r="T20">
        <v>11</v>
      </c>
      <c r="U20">
        <v>16</v>
      </c>
      <c r="V20">
        <v>46</v>
      </c>
    </row>
    <row r="21" spans="1:22" ht="12.75">
      <c r="A21" s="46">
        <v>39600</v>
      </c>
      <c r="B21" s="45">
        <v>1</v>
      </c>
      <c r="C21">
        <v>736</v>
      </c>
      <c r="D21" s="47">
        <v>2005</v>
      </c>
      <c r="E21" t="s">
        <v>812</v>
      </c>
      <c r="G21" s="47">
        <v>-9999</v>
      </c>
      <c r="H21" t="s">
        <v>103</v>
      </c>
      <c r="I21">
        <v>11.4</v>
      </c>
      <c r="K21">
        <v>11</v>
      </c>
      <c r="M21">
        <v>260</v>
      </c>
      <c r="O21">
        <v>0.97</v>
      </c>
      <c r="Q21" s="47">
        <v>1702</v>
      </c>
      <c r="R21">
        <v>5</v>
      </c>
      <c r="S21" t="s">
        <v>809</v>
      </c>
      <c r="T21">
        <v>8</v>
      </c>
      <c r="U21">
        <v>4</v>
      </c>
      <c r="V21">
        <v>57</v>
      </c>
    </row>
    <row r="22" spans="1:22" ht="12.75">
      <c r="A22" s="46">
        <v>39600</v>
      </c>
      <c r="B22" s="45">
        <v>2</v>
      </c>
      <c r="C22">
        <v>758</v>
      </c>
      <c r="D22" s="47">
        <v>2005</v>
      </c>
      <c r="E22" t="s">
        <v>812</v>
      </c>
      <c r="G22" s="47">
        <v>-9999</v>
      </c>
      <c r="H22" t="s">
        <v>103</v>
      </c>
      <c r="I22">
        <v>10.6</v>
      </c>
      <c r="K22">
        <v>10</v>
      </c>
      <c r="M22">
        <v>258</v>
      </c>
      <c r="O22">
        <v>0.88</v>
      </c>
      <c r="Q22" s="47">
        <v>1694</v>
      </c>
      <c r="R22">
        <v>5</v>
      </c>
      <c r="S22" t="s">
        <v>809</v>
      </c>
      <c r="T22">
        <v>9</v>
      </c>
      <c r="U22">
        <v>0</v>
      </c>
      <c r="V22">
        <v>60</v>
      </c>
    </row>
    <row r="23" spans="1:22" ht="12.75">
      <c r="A23" s="46">
        <v>39600</v>
      </c>
      <c r="B23" s="45">
        <v>3</v>
      </c>
      <c r="C23">
        <v>987</v>
      </c>
      <c r="D23" s="47">
        <v>2591</v>
      </c>
      <c r="E23" t="s">
        <v>813</v>
      </c>
      <c r="G23" s="47">
        <v>-9999</v>
      </c>
      <c r="H23" t="s">
        <v>103</v>
      </c>
      <c r="I23">
        <v>8.6</v>
      </c>
      <c r="K23">
        <v>8</v>
      </c>
      <c r="M23">
        <v>253</v>
      </c>
      <c r="O23">
        <v>1.2</v>
      </c>
      <c r="P23" t="s">
        <v>809</v>
      </c>
      <c r="Q23" s="47">
        <v>2242</v>
      </c>
      <c r="R23">
        <v>5</v>
      </c>
      <c r="S23" t="s">
        <v>809</v>
      </c>
      <c r="T23">
        <v>11</v>
      </c>
      <c r="U23">
        <v>0</v>
      </c>
      <c r="V23">
        <v>60</v>
      </c>
    </row>
    <row r="24" spans="1:22" ht="12.75">
      <c r="A24" s="46">
        <v>39600</v>
      </c>
      <c r="B24" s="45">
        <v>4</v>
      </c>
      <c r="C24">
        <v>868</v>
      </c>
      <c r="D24" s="47">
        <v>2591</v>
      </c>
      <c r="E24" t="s">
        <v>813</v>
      </c>
      <c r="G24" s="47">
        <v>-9999</v>
      </c>
      <c r="H24" t="s">
        <v>103</v>
      </c>
      <c r="I24">
        <v>9.3</v>
      </c>
      <c r="K24">
        <v>9</v>
      </c>
      <c r="M24">
        <v>253</v>
      </c>
      <c r="O24">
        <v>1.01</v>
      </c>
      <c r="P24" t="s">
        <v>809</v>
      </c>
      <c r="Q24" s="47">
        <v>2029</v>
      </c>
      <c r="R24">
        <v>5</v>
      </c>
      <c r="S24" t="s">
        <v>809</v>
      </c>
      <c r="T24">
        <v>11</v>
      </c>
      <c r="U24">
        <v>0</v>
      </c>
      <c r="V24">
        <v>60</v>
      </c>
    </row>
    <row r="25" spans="1:22" ht="12.75">
      <c r="A25" s="46">
        <v>39600</v>
      </c>
      <c r="B25" s="45">
        <v>5</v>
      </c>
      <c r="C25">
        <v>736</v>
      </c>
      <c r="D25" s="47">
        <v>2591</v>
      </c>
      <c r="E25" t="s">
        <v>813</v>
      </c>
      <c r="G25" s="47">
        <v>-9999</v>
      </c>
      <c r="H25" t="s">
        <v>103</v>
      </c>
      <c r="I25">
        <v>10.2</v>
      </c>
      <c r="K25">
        <v>9</v>
      </c>
      <c r="M25">
        <v>253</v>
      </c>
      <c r="O25">
        <v>0.99</v>
      </c>
      <c r="Q25" s="47">
        <v>1991</v>
      </c>
      <c r="R25">
        <v>22</v>
      </c>
      <c r="S25" t="s">
        <v>809</v>
      </c>
      <c r="T25">
        <v>12</v>
      </c>
      <c r="U25">
        <v>2</v>
      </c>
      <c r="V25">
        <v>59</v>
      </c>
    </row>
    <row r="26" spans="1:22" ht="12.75">
      <c r="A26" s="46">
        <v>39600</v>
      </c>
      <c r="B26" s="45">
        <v>6</v>
      </c>
      <c r="C26">
        <v>508</v>
      </c>
      <c r="D26">
        <v>884</v>
      </c>
      <c r="E26" t="s">
        <v>814</v>
      </c>
      <c r="G26" s="47">
        <v>-9999</v>
      </c>
      <c r="H26" t="s">
        <v>103</v>
      </c>
      <c r="I26">
        <v>11.4</v>
      </c>
      <c r="K26">
        <v>11</v>
      </c>
      <c r="M26">
        <v>250</v>
      </c>
      <c r="O26">
        <v>0.71</v>
      </c>
      <c r="Q26" s="47">
        <v>1645</v>
      </c>
      <c r="R26">
        <v>191</v>
      </c>
      <c r="S26" t="s">
        <v>809</v>
      </c>
      <c r="T26">
        <v>11</v>
      </c>
      <c r="U26">
        <v>0</v>
      </c>
      <c r="V26">
        <v>60</v>
      </c>
    </row>
    <row r="27" spans="1:22" ht="12.75">
      <c r="A27" s="46">
        <v>39600</v>
      </c>
      <c r="B27" s="45">
        <v>7</v>
      </c>
      <c r="C27">
        <v>154</v>
      </c>
      <c r="D27">
        <v>884</v>
      </c>
      <c r="E27" t="s">
        <v>814</v>
      </c>
      <c r="G27" s="47">
        <v>-9999</v>
      </c>
      <c r="H27" t="s">
        <v>103</v>
      </c>
      <c r="I27">
        <v>14.2</v>
      </c>
      <c r="K27">
        <v>13</v>
      </c>
      <c r="M27">
        <v>250</v>
      </c>
      <c r="O27">
        <v>0.44</v>
      </c>
      <c r="Q27" s="47">
        <v>1238</v>
      </c>
      <c r="R27">
        <v>269</v>
      </c>
      <c r="S27" t="s">
        <v>809</v>
      </c>
      <c r="T27">
        <v>12</v>
      </c>
      <c r="U27">
        <v>0</v>
      </c>
      <c r="V27">
        <v>60</v>
      </c>
    </row>
    <row r="28" spans="1:22" ht="12.75">
      <c r="A28" s="46">
        <v>39600</v>
      </c>
      <c r="B28" s="45">
        <v>8</v>
      </c>
      <c r="C28">
        <v>222</v>
      </c>
      <c r="D28">
        <v>884</v>
      </c>
      <c r="E28" t="s">
        <v>814</v>
      </c>
      <c r="G28" s="47">
        <v>-9999</v>
      </c>
      <c r="H28" t="s">
        <v>103</v>
      </c>
      <c r="I28">
        <v>14.5</v>
      </c>
      <c r="K28">
        <v>14</v>
      </c>
      <c r="M28">
        <v>254</v>
      </c>
      <c r="O28">
        <v>0.53</v>
      </c>
      <c r="Q28" s="47">
        <v>1300</v>
      </c>
      <c r="R28">
        <v>406</v>
      </c>
      <c r="S28" t="s">
        <v>809</v>
      </c>
      <c r="T28">
        <v>9</v>
      </c>
      <c r="U28">
        <v>0</v>
      </c>
      <c r="V28">
        <v>60</v>
      </c>
    </row>
    <row r="29" spans="1:22" ht="12.75">
      <c r="A29" s="46">
        <v>39600</v>
      </c>
      <c r="B29" s="45">
        <v>9</v>
      </c>
      <c r="C29">
        <v>13</v>
      </c>
      <c r="D29">
        <v>175</v>
      </c>
      <c r="E29" t="s">
        <v>815</v>
      </c>
      <c r="G29" s="47">
        <v>-9999</v>
      </c>
      <c r="H29" t="s">
        <v>103</v>
      </c>
      <c r="I29">
        <v>14.4</v>
      </c>
      <c r="K29">
        <v>14</v>
      </c>
      <c r="M29">
        <v>255</v>
      </c>
      <c r="O29">
        <v>0.66</v>
      </c>
      <c r="Q29" s="47">
        <v>1386</v>
      </c>
      <c r="R29">
        <v>655</v>
      </c>
      <c r="S29" t="s">
        <v>809</v>
      </c>
      <c r="T29">
        <v>9</v>
      </c>
      <c r="U29">
        <v>0</v>
      </c>
      <c r="V29">
        <v>60</v>
      </c>
    </row>
    <row r="30" spans="1:22" ht="12.75">
      <c r="A30" s="46">
        <v>39600</v>
      </c>
      <c r="B30" s="45">
        <v>10</v>
      </c>
      <c r="C30">
        <v>40</v>
      </c>
      <c r="D30">
        <v>175</v>
      </c>
      <c r="E30" t="s">
        <v>815</v>
      </c>
      <c r="G30" s="47">
        <v>-9999</v>
      </c>
      <c r="H30" t="s">
        <v>103</v>
      </c>
      <c r="I30">
        <v>14.8</v>
      </c>
      <c r="K30">
        <v>14</v>
      </c>
      <c r="M30">
        <v>256</v>
      </c>
      <c r="O30">
        <v>0.81</v>
      </c>
      <c r="Q30" s="47">
        <v>1433</v>
      </c>
      <c r="R30">
        <v>834</v>
      </c>
      <c r="S30" t="s">
        <v>809</v>
      </c>
      <c r="T30">
        <v>8</v>
      </c>
      <c r="U30">
        <v>0</v>
      </c>
      <c r="V30">
        <v>60</v>
      </c>
    </row>
    <row r="31" spans="1:22" ht="12.75">
      <c r="A31" s="46">
        <v>39600</v>
      </c>
      <c r="B31" s="45">
        <v>11</v>
      </c>
      <c r="C31">
        <v>122</v>
      </c>
      <c r="D31">
        <v>175</v>
      </c>
      <c r="E31" t="s">
        <v>815</v>
      </c>
      <c r="G31" s="47">
        <v>-9999</v>
      </c>
      <c r="H31" t="s">
        <v>103</v>
      </c>
      <c r="I31">
        <v>9.8</v>
      </c>
      <c r="K31">
        <v>9</v>
      </c>
      <c r="M31">
        <v>253</v>
      </c>
      <c r="O31">
        <v>0.76</v>
      </c>
      <c r="Q31" s="47">
        <v>1330</v>
      </c>
      <c r="R31">
        <v>777</v>
      </c>
      <c r="S31" t="s">
        <v>809</v>
      </c>
      <c r="T31">
        <v>12</v>
      </c>
      <c r="U31">
        <v>0</v>
      </c>
      <c r="V31">
        <v>60</v>
      </c>
    </row>
    <row r="32" spans="1:22" ht="12.75">
      <c r="A32" s="46">
        <v>39600</v>
      </c>
      <c r="B32" s="45">
        <v>12</v>
      </c>
      <c r="C32">
        <v>417</v>
      </c>
      <c r="D32" s="47">
        <v>2322</v>
      </c>
      <c r="E32" t="s">
        <v>816</v>
      </c>
      <c r="G32" s="47">
        <v>-9999</v>
      </c>
      <c r="H32" t="s">
        <v>103</v>
      </c>
      <c r="I32">
        <v>9.1</v>
      </c>
      <c r="K32">
        <v>8</v>
      </c>
      <c r="M32">
        <v>253</v>
      </c>
      <c r="O32">
        <v>0.69</v>
      </c>
      <c r="Q32" s="47">
        <v>1037</v>
      </c>
      <c r="R32">
        <v>633</v>
      </c>
      <c r="S32" t="s">
        <v>809</v>
      </c>
      <c r="T32">
        <v>13</v>
      </c>
      <c r="U32">
        <v>3</v>
      </c>
      <c r="V32">
        <v>60</v>
      </c>
    </row>
    <row r="33" spans="1:22" ht="12.75">
      <c r="A33" s="46">
        <v>39600</v>
      </c>
      <c r="B33" s="45">
        <v>13</v>
      </c>
      <c r="C33" s="47">
        <v>1018</v>
      </c>
      <c r="D33" s="47">
        <v>2322</v>
      </c>
      <c r="E33" t="s">
        <v>816</v>
      </c>
      <c r="G33" s="47">
        <v>-9999</v>
      </c>
      <c r="H33" t="s">
        <v>103</v>
      </c>
      <c r="I33">
        <v>10.5</v>
      </c>
      <c r="K33">
        <v>10</v>
      </c>
      <c r="M33">
        <v>252</v>
      </c>
      <c r="O33">
        <v>0.95</v>
      </c>
      <c r="Q33" s="47">
        <v>1594</v>
      </c>
      <c r="R33">
        <v>576</v>
      </c>
      <c r="S33" t="s">
        <v>809</v>
      </c>
      <c r="T33">
        <v>13</v>
      </c>
      <c r="U33">
        <v>15</v>
      </c>
      <c r="V33">
        <v>43</v>
      </c>
    </row>
    <row r="34" spans="1:22" ht="12.75">
      <c r="A34" s="46">
        <v>39600</v>
      </c>
      <c r="B34" s="45">
        <v>14</v>
      </c>
      <c r="C34">
        <v>887</v>
      </c>
      <c r="D34" s="47">
        <v>2322</v>
      </c>
      <c r="E34" t="s">
        <v>816</v>
      </c>
      <c r="G34" s="47">
        <v>-9999</v>
      </c>
      <c r="H34" t="s">
        <v>103</v>
      </c>
      <c r="I34">
        <v>11.8</v>
      </c>
      <c r="K34">
        <v>11</v>
      </c>
      <c r="M34">
        <v>255</v>
      </c>
      <c r="O34">
        <v>0.96</v>
      </c>
      <c r="Q34" s="47">
        <v>1620</v>
      </c>
      <c r="R34">
        <v>629</v>
      </c>
      <c r="S34" t="s">
        <v>809</v>
      </c>
      <c r="T34">
        <v>11</v>
      </c>
      <c r="U34">
        <v>0</v>
      </c>
      <c r="V34">
        <v>60</v>
      </c>
    </row>
    <row r="35" spans="1:22" ht="12.75">
      <c r="A35" s="46">
        <v>39600</v>
      </c>
      <c r="B35" s="45">
        <v>15</v>
      </c>
      <c r="C35">
        <v>946</v>
      </c>
      <c r="D35" s="47">
        <v>2534</v>
      </c>
      <c r="E35" t="s">
        <v>817</v>
      </c>
      <c r="G35" s="47">
        <v>-9999</v>
      </c>
      <c r="H35" t="s">
        <v>103</v>
      </c>
      <c r="I35">
        <v>11.2</v>
      </c>
      <c r="K35">
        <v>10</v>
      </c>
      <c r="M35">
        <v>256</v>
      </c>
      <c r="O35">
        <v>0.9</v>
      </c>
      <c r="Q35" s="47">
        <v>1404</v>
      </c>
      <c r="R35">
        <v>449</v>
      </c>
      <c r="S35" t="s">
        <v>809</v>
      </c>
      <c r="T35">
        <v>12</v>
      </c>
      <c r="U35">
        <v>0</v>
      </c>
      <c r="V35">
        <v>60</v>
      </c>
    </row>
    <row r="36" spans="1:22" ht="12.75">
      <c r="A36" s="46">
        <v>39600</v>
      </c>
      <c r="B36" s="45">
        <v>16</v>
      </c>
      <c r="C36" s="47">
        <v>1042</v>
      </c>
      <c r="D36" s="47">
        <v>2534</v>
      </c>
      <c r="E36" t="s">
        <v>817</v>
      </c>
      <c r="G36" s="47">
        <v>-9999</v>
      </c>
      <c r="H36" t="s">
        <v>103</v>
      </c>
      <c r="I36">
        <v>12.7</v>
      </c>
      <c r="K36">
        <v>12</v>
      </c>
      <c r="M36">
        <v>258</v>
      </c>
      <c r="O36">
        <v>0.91</v>
      </c>
      <c r="Q36" s="47">
        <v>1331</v>
      </c>
      <c r="R36">
        <v>290</v>
      </c>
      <c r="S36" t="s">
        <v>809</v>
      </c>
      <c r="T36">
        <v>9</v>
      </c>
      <c r="U36">
        <v>0</v>
      </c>
      <c r="V36">
        <v>60</v>
      </c>
    </row>
    <row r="37" spans="1:22" ht="12.75">
      <c r="A37" s="46">
        <v>39600</v>
      </c>
      <c r="B37" s="45">
        <v>17</v>
      </c>
      <c r="C37">
        <v>546</v>
      </c>
      <c r="D37" s="47">
        <v>2534</v>
      </c>
      <c r="E37" t="s">
        <v>817</v>
      </c>
      <c r="G37" s="47">
        <v>-9999</v>
      </c>
      <c r="H37" t="s">
        <v>103</v>
      </c>
      <c r="I37">
        <v>16.8</v>
      </c>
      <c r="K37">
        <v>16</v>
      </c>
      <c r="M37">
        <v>259</v>
      </c>
      <c r="O37">
        <v>0.97</v>
      </c>
      <c r="Q37" s="47">
        <v>1275</v>
      </c>
      <c r="R37">
        <v>206</v>
      </c>
      <c r="S37" t="s">
        <v>809</v>
      </c>
      <c r="T37">
        <v>7</v>
      </c>
      <c r="U37">
        <v>9</v>
      </c>
      <c r="V37">
        <v>55</v>
      </c>
    </row>
    <row r="38" spans="1:22" ht="12.75">
      <c r="A38" s="46">
        <v>39600</v>
      </c>
      <c r="B38" s="45">
        <v>18</v>
      </c>
      <c r="C38">
        <v>670</v>
      </c>
      <c r="D38" s="47">
        <v>1830</v>
      </c>
      <c r="E38" t="s">
        <v>818</v>
      </c>
      <c r="G38" s="47">
        <v>-9999</v>
      </c>
      <c r="H38" t="s">
        <v>103</v>
      </c>
      <c r="I38">
        <v>19.7</v>
      </c>
      <c r="K38">
        <v>19</v>
      </c>
      <c r="M38">
        <v>260</v>
      </c>
      <c r="O38">
        <v>0.97</v>
      </c>
      <c r="Q38" s="47">
        <v>1181</v>
      </c>
      <c r="R38">
        <v>125</v>
      </c>
      <c r="S38" t="s">
        <v>809</v>
      </c>
      <c r="T38">
        <v>6</v>
      </c>
      <c r="U38">
        <v>0</v>
      </c>
      <c r="V38">
        <v>58</v>
      </c>
    </row>
    <row r="39" spans="1:22" ht="12.75">
      <c r="A39" s="46">
        <v>39600</v>
      </c>
      <c r="B39" s="45">
        <v>19</v>
      </c>
      <c r="C39">
        <v>591</v>
      </c>
      <c r="D39" s="47">
        <v>1830</v>
      </c>
      <c r="E39" t="s">
        <v>818</v>
      </c>
      <c r="G39" s="47">
        <v>-9999</v>
      </c>
      <c r="H39" t="s">
        <v>103</v>
      </c>
      <c r="I39">
        <v>18.6</v>
      </c>
      <c r="K39">
        <v>18</v>
      </c>
      <c r="M39">
        <v>261</v>
      </c>
      <c r="O39">
        <v>1.02</v>
      </c>
      <c r="P39" t="s">
        <v>809</v>
      </c>
      <c r="Q39" s="47">
        <v>1225</v>
      </c>
      <c r="R39">
        <v>69</v>
      </c>
      <c r="S39" t="s">
        <v>809</v>
      </c>
      <c r="T39">
        <v>7</v>
      </c>
      <c r="U39">
        <v>1</v>
      </c>
      <c r="V39">
        <v>60</v>
      </c>
    </row>
    <row r="40" spans="1:22" ht="12.75">
      <c r="A40" s="46">
        <v>39600</v>
      </c>
      <c r="B40" s="45">
        <v>20</v>
      </c>
      <c r="C40">
        <v>569</v>
      </c>
      <c r="D40" s="47">
        <v>1830</v>
      </c>
      <c r="E40" t="s">
        <v>818</v>
      </c>
      <c r="G40" s="47">
        <v>-9999</v>
      </c>
      <c r="H40" t="s">
        <v>103</v>
      </c>
      <c r="I40">
        <v>21.9</v>
      </c>
      <c r="K40">
        <v>21</v>
      </c>
      <c r="M40">
        <v>262</v>
      </c>
      <c r="O40">
        <v>1.02</v>
      </c>
      <c r="P40" t="s">
        <v>809</v>
      </c>
      <c r="Q40" s="47">
        <v>1159</v>
      </c>
      <c r="R40">
        <v>9</v>
      </c>
      <c r="S40" t="s">
        <v>809</v>
      </c>
      <c r="T40">
        <v>5</v>
      </c>
      <c r="U40">
        <v>0</v>
      </c>
      <c r="V40">
        <v>60</v>
      </c>
    </row>
    <row r="41" spans="1:22" ht="12.75">
      <c r="A41" s="46">
        <v>39600</v>
      </c>
      <c r="B41" s="45">
        <v>21</v>
      </c>
      <c r="C41">
        <v>521</v>
      </c>
      <c r="D41" s="47">
        <v>1132</v>
      </c>
      <c r="E41" t="s">
        <v>819</v>
      </c>
      <c r="G41" s="47">
        <v>-9999</v>
      </c>
      <c r="H41" t="s">
        <v>103</v>
      </c>
      <c r="I41">
        <v>18.7</v>
      </c>
      <c r="K41">
        <v>18</v>
      </c>
      <c r="M41">
        <v>262</v>
      </c>
      <c r="O41">
        <v>1</v>
      </c>
      <c r="Q41" s="47">
        <v>1169</v>
      </c>
      <c r="R41">
        <v>5</v>
      </c>
      <c r="S41" t="s">
        <v>809</v>
      </c>
      <c r="T41">
        <v>6</v>
      </c>
      <c r="U41">
        <v>0</v>
      </c>
      <c r="V41">
        <v>60</v>
      </c>
    </row>
    <row r="42" spans="1:22" ht="12.75">
      <c r="A42" s="46">
        <v>39600</v>
      </c>
      <c r="B42" s="45">
        <v>22</v>
      </c>
      <c r="C42">
        <v>454</v>
      </c>
      <c r="D42" s="47">
        <v>1132</v>
      </c>
      <c r="E42" t="s">
        <v>819</v>
      </c>
      <c r="G42" s="47">
        <v>-9999</v>
      </c>
      <c r="H42" t="s">
        <v>103</v>
      </c>
      <c r="I42">
        <v>17.4</v>
      </c>
      <c r="K42">
        <v>17</v>
      </c>
      <c r="M42">
        <v>263</v>
      </c>
      <c r="O42">
        <v>1.13</v>
      </c>
      <c r="P42" t="s">
        <v>809</v>
      </c>
      <c r="Q42" s="47">
        <v>1235</v>
      </c>
      <c r="R42">
        <v>5</v>
      </c>
      <c r="S42" t="s">
        <v>809</v>
      </c>
      <c r="T42">
        <v>8</v>
      </c>
      <c r="U42">
        <v>0</v>
      </c>
      <c r="V42">
        <v>60</v>
      </c>
    </row>
    <row r="43" spans="1:22" ht="12.75">
      <c r="A43" s="46">
        <v>39600</v>
      </c>
      <c r="B43" s="45">
        <v>23</v>
      </c>
      <c r="C43">
        <v>157</v>
      </c>
      <c r="D43" s="47">
        <v>1132</v>
      </c>
      <c r="E43" t="s">
        <v>819</v>
      </c>
      <c r="G43" s="47">
        <v>-9999</v>
      </c>
      <c r="H43" t="s">
        <v>103</v>
      </c>
      <c r="I43">
        <v>16.1</v>
      </c>
      <c r="K43">
        <v>15</v>
      </c>
      <c r="M43">
        <v>279</v>
      </c>
      <c r="O43">
        <v>1.14</v>
      </c>
      <c r="P43" t="s">
        <v>809</v>
      </c>
      <c r="Q43" s="47">
        <v>1214</v>
      </c>
      <c r="R43">
        <v>5</v>
      </c>
      <c r="S43" t="s">
        <v>809</v>
      </c>
      <c r="T43">
        <v>10</v>
      </c>
      <c r="U43">
        <v>0</v>
      </c>
      <c r="V43">
        <v>60</v>
      </c>
    </row>
    <row r="44" spans="1:22" ht="12.75">
      <c r="A44" s="46">
        <v>39601</v>
      </c>
      <c r="B44" s="45">
        <v>0</v>
      </c>
      <c r="C44">
        <v>467</v>
      </c>
      <c r="D44" s="47">
        <v>1117</v>
      </c>
      <c r="E44" t="s">
        <v>820</v>
      </c>
      <c r="G44" s="47">
        <v>-9999</v>
      </c>
      <c r="H44" t="s">
        <v>103</v>
      </c>
      <c r="I44">
        <v>17</v>
      </c>
      <c r="K44">
        <v>16</v>
      </c>
      <c r="M44">
        <v>278</v>
      </c>
      <c r="O44">
        <v>0.9</v>
      </c>
      <c r="Q44">
        <v>977</v>
      </c>
      <c r="R44">
        <v>5</v>
      </c>
      <c r="S44" t="s">
        <v>809</v>
      </c>
      <c r="T44">
        <v>9</v>
      </c>
      <c r="U44">
        <v>3</v>
      </c>
      <c r="V44">
        <v>58</v>
      </c>
    </row>
    <row r="45" spans="1:22" ht="12.75">
      <c r="A45" s="46">
        <v>39601</v>
      </c>
      <c r="B45" s="45">
        <v>1</v>
      </c>
      <c r="C45">
        <v>479</v>
      </c>
      <c r="D45" s="47">
        <v>1117</v>
      </c>
      <c r="E45" t="s">
        <v>820</v>
      </c>
      <c r="G45" s="47">
        <v>-9999</v>
      </c>
      <c r="H45" t="s">
        <v>103</v>
      </c>
      <c r="I45">
        <v>16.8</v>
      </c>
      <c r="K45">
        <v>16</v>
      </c>
      <c r="M45">
        <v>276</v>
      </c>
      <c r="O45">
        <v>0.84</v>
      </c>
      <c r="Q45">
        <v>940</v>
      </c>
      <c r="R45">
        <v>5</v>
      </c>
      <c r="S45" t="s">
        <v>809</v>
      </c>
      <c r="T45">
        <v>11</v>
      </c>
      <c r="U45">
        <v>0</v>
      </c>
      <c r="V45">
        <v>60</v>
      </c>
    </row>
    <row r="46" spans="1:22" ht="12.75">
      <c r="A46" s="46">
        <v>39601</v>
      </c>
      <c r="B46" s="45">
        <v>2</v>
      </c>
      <c r="C46">
        <v>171</v>
      </c>
      <c r="D46" s="47">
        <v>1117</v>
      </c>
      <c r="E46" t="s">
        <v>820</v>
      </c>
      <c r="G46" s="47">
        <v>-9999</v>
      </c>
      <c r="H46" t="s">
        <v>103</v>
      </c>
      <c r="I46">
        <v>17.8</v>
      </c>
      <c r="K46">
        <v>17</v>
      </c>
      <c r="M46">
        <v>280</v>
      </c>
      <c r="O46">
        <v>0.83</v>
      </c>
      <c r="Q46">
        <v>966</v>
      </c>
      <c r="R46">
        <v>5</v>
      </c>
      <c r="S46" t="s">
        <v>809</v>
      </c>
      <c r="T46">
        <v>9</v>
      </c>
      <c r="U46">
        <v>0</v>
      </c>
      <c r="V46">
        <v>60</v>
      </c>
    </row>
    <row r="47" spans="1:22" ht="12.75">
      <c r="A47" s="46">
        <v>39601</v>
      </c>
      <c r="B47" s="45">
        <v>3</v>
      </c>
      <c r="C47">
        <v>163</v>
      </c>
      <c r="D47" s="47">
        <v>1634</v>
      </c>
      <c r="E47" t="s">
        <v>821</v>
      </c>
      <c r="G47" s="47">
        <v>-9999</v>
      </c>
      <c r="H47" t="s">
        <v>103</v>
      </c>
      <c r="I47">
        <v>17.5</v>
      </c>
      <c r="K47">
        <v>17</v>
      </c>
      <c r="M47">
        <v>282</v>
      </c>
      <c r="O47">
        <v>0.82</v>
      </c>
      <c r="Q47">
        <v>951</v>
      </c>
      <c r="R47">
        <v>5</v>
      </c>
      <c r="S47" t="s">
        <v>809</v>
      </c>
      <c r="T47">
        <v>9</v>
      </c>
      <c r="U47">
        <v>2</v>
      </c>
      <c r="V47">
        <v>59</v>
      </c>
    </row>
    <row r="48" spans="1:22" ht="12.75">
      <c r="A48" s="46">
        <v>39601</v>
      </c>
      <c r="B48" s="45">
        <v>4</v>
      </c>
      <c r="C48">
        <v>427</v>
      </c>
      <c r="D48" s="47">
        <v>1634</v>
      </c>
      <c r="E48" t="s">
        <v>821</v>
      </c>
      <c r="G48" s="47">
        <v>-9999</v>
      </c>
      <c r="H48" t="s">
        <v>103</v>
      </c>
      <c r="I48">
        <v>16.2</v>
      </c>
      <c r="K48">
        <v>16</v>
      </c>
      <c r="M48">
        <v>280</v>
      </c>
      <c r="O48">
        <v>1.07</v>
      </c>
      <c r="P48" t="s">
        <v>809</v>
      </c>
      <c r="Q48" s="47">
        <v>1214</v>
      </c>
      <c r="R48">
        <v>5</v>
      </c>
      <c r="S48" t="s">
        <v>809</v>
      </c>
      <c r="T48">
        <v>9</v>
      </c>
      <c r="U48">
        <v>0</v>
      </c>
      <c r="V48">
        <v>60</v>
      </c>
    </row>
    <row r="49" spans="1:22" ht="12.75">
      <c r="A49" s="46">
        <v>39601</v>
      </c>
      <c r="B49" s="45">
        <v>5</v>
      </c>
      <c r="C49" s="47">
        <v>1044</v>
      </c>
      <c r="D49" s="47">
        <v>1634</v>
      </c>
      <c r="E49" t="s">
        <v>821</v>
      </c>
      <c r="G49" s="47">
        <v>-9999</v>
      </c>
      <c r="H49" t="s">
        <v>103</v>
      </c>
      <c r="I49">
        <v>16.1</v>
      </c>
      <c r="K49">
        <v>15</v>
      </c>
      <c r="M49">
        <v>279</v>
      </c>
      <c r="O49">
        <v>1.1</v>
      </c>
      <c r="P49" t="s">
        <v>809</v>
      </c>
      <c r="Q49" s="47">
        <v>1267</v>
      </c>
      <c r="R49">
        <v>34</v>
      </c>
      <c r="S49" t="s">
        <v>809</v>
      </c>
      <c r="T49">
        <v>9</v>
      </c>
      <c r="U49">
        <v>0</v>
      </c>
      <c r="V49">
        <v>60</v>
      </c>
    </row>
    <row r="50" spans="1:22" ht="12.75">
      <c r="A50" s="46">
        <v>39601</v>
      </c>
      <c r="B50" s="45">
        <v>6</v>
      </c>
      <c r="C50">
        <v>764</v>
      </c>
      <c r="D50" s="47">
        <v>2334</v>
      </c>
      <c r="E50" t="s">
        <v>822</v>
      </c>
      <c r="G50" s="47">
        <v>-9999</v>
      </c>
      <c r="H50" t="s">
        <v>103</v>
      </c>
      <c r="I50">
        <v>16.7</v>
      </c>
      <c r="K50">
        <v>16</v>
      </c>
      <c r="M50">
        <v>280</v>
      </c>
      <c r="O50">
        <v>0.78</v>
      </c>
      <c r="Q50">
        <v>942</v>
      </c>
      <c r="R50">
        <v>82</v>
      </c>
      <c r="S50" t="s">
        <v>809</v>
      </c>
      <c r="T50">
        <v>9</v>
      </c>
      <c r="U50">
        <v>0</v>
      </c>
      <c r="V50">
        <v>60</v>
      </c>
    </row>
    <row r="51" spans="1:22" ht="12.75">
      <c r="A51" s="46">
        <v>39601</v>
      </c>
      <c r="B51" s="45">
        <v>7</v>
      </c>
      <c r="C51">
        <v>784</v>
      </c>
      <c r="D51" s="47">
        <v>2334</v>
      </c>
      <c r="E51" t="s">
        <v>822</v>
      </c>
      <c r="G51" s="47">
        <v>-9999</v>
      </c>
      <c r="H51" t="s">
        <v>103</v>
      </c>
      <c r="I51">
        <v>16.5</v>
      </c>
      <c r="K51">
        <v>16</v>
      </c>
      <c r="M51">
        <v>285</v>
      </c>
      <c r="O51">
        <v>0.72</v>
      </c>
      <c r="Q51">
        <v>856</v>
      </c>
      <c r="R51">
        <v>505</v>
      </c>
      <c r="S51" t="s">
        <v>809</v>
      </c>
      <c r="T51">
        <v>7</v>
      </c>
      <c r="U51">
        <v>0</v>
      </c>
      <c r="V51">
        <v>60</v>
      </c>
    </row>
    <row r="52" spans="1:22" ht="12.75">
      <c r="A52" s="46">
        <v>39601</v>
      </c>
      <c r="B52" s="45">
        <v>8</v>
      </c>
      <c r="C52">
        <v>786</v>
      </c>
      <c r="D52" s="47">
        <v>2334</v>
      </c>
      <c r="E52" t="s">
        <v>822</v>
      </c>
      <c r="G52" s="47">
        <v>-9999</v>
      </c>
      <c r="H52" t="s">
        <v>103</v>
      </c>
      <c r="I52">
        <v>15.6</v>
      </c>
      <c r="K52">
        <v>15</v>
      </c>
      <c r="M52">
        <v>288</v>
      </c>
      <c r="O52">
        <v>0.68</v>
      </c>
      <c r="Q52">
        <v>831</v>
      </c>
      <c r="R52">
        <v>779</v>
      </c>
      <c r="S52" t="s">
        <v>809</v>
      </c>
      <c r="T52">
        <v>7</v>
      </c>
      <c r="U52">
        <v>0</v>
      </c>
      <c r="V52">
        <v>60</v>
      </c>
    </row>
    <row r="53" spans="1:22" ht="12.75">
      <c r="A53" s="46">
        <v>39601</v>
      </c>
      <c r="B53" s="45">
        <v>9</v>
      </c>
      <c r="C53">
        <v>610</v>
      </c>
      <c r="D53" s="47">
        <v>1317</v>
      </c>
      <c r="E53" t="s">
        <v>93</v>
      </c>
      <c r="G53" s="47">
        <v>-9999</v>
      </c>
      <c r="H53" t="s">
        <v>103</v>
      </c>
      <c r="I53">
        <v>14.3</v>
      </c>
      <c r="K53">
        <v>14</v>
      </c>
      <c r="M53">
        <v>288</v>
      </c>
      <c r="O53">
        <v>0.48</v>
      </c>
      <c r="Q53">
        <v>592</v>
      </c>
      <c r="R53">
        <v>885</v>
      </c>
      <c r="S53" t="s">
        <v>809</v>
      </c>
      <c r="T53">
        <v>9</v>
      </c>
      <c r="U53">
        <v>0</v>
      </c>
      <c r="V53">
        <v>60</v>
      </c>
    </row>
    <row r="54" spans="1:22" ht="12.75">
      <c r="A54" s="46">
        <v>39601</v>
      </c>
      <c r="B54" s="45">
        <v>10</v>
      </c>
      <c r="C54">
        <v>411</v>
      </c>
      <c r="D54" s="47">
        <v>1317</v>
      </c>
      <c r="E54" t="s">
        <v>93</v>
      </c>
      <c r="G54" s="47">
        <v>-9999</v>
      </c>
      <c r="H54" t="s">
        <v>103</v>
      </c>
      <c r="I54">
        <v>12.5</v>
      </c>
      <c r="K54">
        <v>12</v>
      </c>
      <c r="M54">
        <v>287</v>
      </c>
      <c r="O54">
        <v>0.27</v>
      </c>
      <c r="Q54">
        <v>384</v>
      </c>
      <c r="R54">
        <v>916</v>
      </c>
      <c r="S54" t="s">
        <v>809</v>
      </c>
      <c r="T54">
        <v>10</v>
      </c>
      <c r="U54">
        <v>0</v>
      </c>
      <c r="V54">
        <v>60</v>
      </c>
    </row>
    <row r="55" spans="1:22" ht="12.75">
      <c r="A55" s="46">
        <v>39601</v>
      </c>
      <c r="B55" s="45">
        <v>11</v>
      </c>
      <c r="C55">
        <v>296</v>
      </c>
      <c r="D55" s="47">
        <v>1317</v>
      </c>
      <c r="E55" t="s">
        <v>93</v>
      </c>
      <c r="G55" s="47">
        <v>-9999</v>
      </c>
      <c r="H55" t="s">
        <v>103</v>
      </c>
      <c r="I55">
        <v>10.2</v>
      </c>
      <c r="K55">
        <v>9</v>
      </c>
      <c r="M55">
        <v>278</v>
      </c>
      <c r="O55">
        <v>0.12</v>
      </c>
      <c r="Q55">
        <v>288</v>
      </c>
      <c r="R55">
        <v>916</v>
      </c>
      <c r="S55" t="s">
        <v>809</v>
      </c>
      <c r="T55">
        <v>13</v>
      </c>
      <c r="U55">
        <v>0</v>
      </c>
      <c r="V55">
        <v>60</v>
      </c>
    </row>
    <row r="56" spans="1:22" ht="12.75">
      <c r="A56" s="46">
        <v>39603</v>
      </c>
      <c r="B56" s="45">
        <v>3</v>
      </c>
      <c r="C56">
        <v>208</v>
      </c>
      <c r="D56">
        <v>273</v>
      </c>
      <c r="E56" t="s">
        <v>823</v>
      </c>
      <c r="G56" s="47">
        <v>-9999</v>
      </c>
      <c r="H56" t="s">
        <v>103</v>
      </c>
      <c r="I56">
        <v>7.6</v>
      </c>
      <c r="K56">
        <v>7</v>
      </c>
      <c r="M56">
        <v>137</v>
      </c>
      <c r="O56">
        <v>0.37</v>
      </c>
      <c r="P56" t="s">
        <v>809</v>
      </c>
      <c r="Q56">
        <v>726</v>
      </c>
      <c r="R56">
        <v>6</v>
      </c>
      <c r="S56" t="s">
        <v>809</v>
      </c>
      <c r="T56">
        <v>9</v>
      </c>
      <c r="U56">
        <v>24</v>
      </c>
      <c r="V56">
        <v>38</v>
      </c>
    </row>
    <row r="57" spans="1:22" ht="12.75">
      <c r="A57" s="46">
        <v>39603</v>
      </c>
      <c r="B57" s="45">
        <v>4</v>
      </c>
      <c r="C57">
        <v>2</v>
      </c>
      <c r="D57">
        <v>273</v>
      </c>
      <c r="E57" t="s">
        <v>823</v>
      </c>
      <c r="G57" s="47">
        <v>-9999</v>
      </c>
      <c r="H57" t="s">
        <v>103</v>
      </c>
      <c r="I57">
        <v>7.3</v>
      </c>
      <c r="K57">
        <v>6</v>
      </c>
      <c r="M57">
        <v>199</v>
      </c>
      <c r="O57">
        <v>0.07</v>
      </c>
      <c r="P57" t="s">
        <v>809</v>
      </c>
      <c r="Q57">
        <v>228</v>
      </c>
      <c r="R57">
        <v>4</v>
      </c>
      <c r="S57" t="s">
        <v>809</v>
      </c>
      <c r="T57">
        <v>8</v>
      </c>
      <c r="U57">
        <v>0</v>
      </c>
      <c r="V57">
        <v>22</v>
      </c>
    </row>
    <row r="58" spans="1:22" ht="12.75">
      <c r="A58" s="46">
        <v>39603</v>
      </c>
      <c r="B58" s="45">
        <v>5</v>
      </c>
      <c r="C58">
        <v>63</v>
      </c>
      <c r="D58">
        <v>273</v>
      </c>
      <c r="E58" t="s">
        <v>823</v>
      </c>
      <c r="G58" s="47">
        <v>-9999</v>
      </c>
      <c r="H58" t="s">
        <v>103</v>
      </c>
      <c r="I58">
        <v>5.3</v>
      </c>
      <c r="K58">
        <v>5</v>
      </c>
      <c r="M58">
        <v>241</v>
      </c>
      <c r="O58">
        <v>0.24</v>
      </c>
      <c r="P58" t="s">
        <v>809</v>
      </c>
      <c r="Q58">
        <v>818</v>
      </c>
      <c r="R58">
        <v>17</v>
      </c>
      <c r="S58" t="s">
        <v>809</v>
      </c>
      <c r="T58">
        <v>4</v>
      </c>
      <c r="U58">
        <v>0</v>
      </c>
      <c r="V58">
        <v>60</v>
      </c>
    </row>
    <row r="59" spans="1:22" ht="12.75">
      <c r="A59" s="46">
        <v>39603</v>
      </c>
      <c r="B59" s="45">
        <v>6</v>
      </c>
      <c r="E59" t="s">
        <v>824</v>
      </c>
      <c r="G59" s="47">
        <v>-9999</v>
      </c>
      <c r="H59" t="s">
        <v>103</v>
      </c>
      <c r="I59">
        <v>4.5</v>
      </c>
      <c r="K59">
        <v>4</v>
      </c>
      <c r="M59">
        <v>241</v>
      </c>
      <c r="O59">
        <v>0.05</v>
      </c>
      <c r="P59" t="s">
        <v>809</v>
      </c>
      <c r="Q59">
        <v>132</v>
      </c>
      <c r="R59">
        <v>113</v>
      </c>
      <c r="S59" t="s">
        <v>809</v>
      </c>
      <c r="T59">
        <v>5</v>
      </c>
      <c r="U59">
        <v>0</v>
      </c>
      <c r="V59">
        <v>2</v>
      </c>
    </row>
    <row r="60" spans="1:22" ht="12.75">
      <c r="A60" s="46">
        <v>39603</v>
      </c>
      <c r="B60" s="45">
        <v>7</v>
      </c>
      <c r="E60" t="s">
        <v>824</v>
      </c>
      <c r="G60" s="47">
        <v>-9999</v>
      </c>
      <c r="H60" t="s">
        <v>103</v>
      </c>
      <c r="I60">
        <v>5.8</v>
      </c>
      <c r="K60">
        <v>5</v>
      </c>
      <c r="M60">
        <v>211</v>
      </c>
      <c r="O60">
        <v>0.11</v>
      </c>
      <c r="P60" t="s">
        <v>809</v>
      </c>
      <c r="Q60">
        <v>312</v>
      </c>
      <c r="R60">
        <v>220</v>
      </c>
      <c r="S60" t="s">
        <v>809</v>
      </c>
      <c r="T60">
        <v>6</v>
      </c>
      <c r="U60">
        <v>0</v>
      </c>
      <c r="V60">
        <v>26</v>
      </c>
    </row>
    <row r="61" spans="1:22" ht="12.75">
      <c r="A61" s="46">
        <v>39603</v>
      </c>
      <c r="B61" s="45">
        <v>8</v>
      </c>
      <c r="C61">
        <v>90</v>
      </c>
      <c r="D61">
        <v>90</v>
      </c>
      <c r="E61" t="s">
        <v>824</v>
      </c>
      <c r="G61" s="47">
        <v>-9999</v>
      </c>
      <c r="H61" t="s">
        <v>103</v>
      </c>
      <c r="I61">
        <v>5.7</v>
      </c>
      <c r="K61">
        <v>5</v>
      </c>
      <c r="M61">
        <v>209</v>
      </c>
      <c r="O61">
        <v>0.08</v>
      </c>
      <c r="P61" t="s">
        <v>809</v>
      </c>
      <c r="Q61">
        <v>233</v>
      </c>
      <c r="R61">
        <v>212</v>
      </c>
      <c r="S61" t="s">
        <v>809</v>
      </c>
      <c r="T61">
        <v>6</v>
      </c>
      <c r="U61">
        <v>0</v>
      </c>
      <c r="V61">
        <v>28</v>
      </c>
    </row>
    <row r="62" spans="1:22" ht="12.75">
      <c r="A62" s="46">
        <v>39603</v>
      </c>
      <c r="B62" s="45">
        <v>12</v>
      </c>
      <c r="E62" t="s">
        <v>825</v>
      </c>
      <c r="G62">
        <v>11.02</v>
      </c>
      <c r="I62">
        <v>1.9</v>
      </c>
      <c r="K62">
        <v>1</v>
      </c>
      <c r="M62">
        <v>222</v>
      </c>
      <c r="O62">
        <v>0.05</v>
      </c>
      <c r="P62" t="s">
        <v>809</v>
      </c>
      <c r="Q62">
        <v>111</v>
      </c>
      <c r="R62">
        <v>880</v>
      </c>
      <c r="S62" t="s">
        <v>809</v>
      </c>
      <c r="T62">
        <v>25</v>
      </c>
      <c r="U62">
        <v>0</v>
      </c>
      <c r="V62">
        <v>20</v>
      </c>
    </row>
    <row r="63" spans="1:22" ht="12.75">
      <c r="A63" s="46">
        <v>39603</v>
      </c>
      <c r="B63" s="45">
        <v>13</v>
      </c>
      <c r="C63">
        <v>55</v>
      </c>
      <c r="D63">
        <v>145</v>
      </c>
      <c r="E63" t="s">
        <v>825</v>
      </c>
      <c r="G63">
        <v>10.71</v>
      </c>
      <c r="I63">
        <v>2.1</v>
      </c>
      <c r="K63">
        <v>1</v>
      </c>
      <c r="M63">
        <v>129</v>
      </c>
      <c r="O63">
        <v>0.5</v>
      </c>
      <c r="P63" t="s">
        <v>809</v>
      </c>
      <c r="Q63">
        <v>890</v>
      </c>
      <c r="R63">
        <v>885</v>
      </c>
      <c r="S63" t="s">
        <v>809</v>
      </c>
      <c r="T63">
        <v>36</v>
      </c>
      <c r="U63">
        <v>0</v>
      </c>
      <c r="V63">
        <v>25</v>
      </c>
    </row>
    <row r="64" spans="1:22" ht="12.75">
      <c r="A64" s="46">
        <v>39603</v>
      </c>
      <c r="B64" s="45">
        <v>14</v>
      </c>
      <c r="C64">
        <v>90</v>
      </c>
      <c r="D64">
        <v>145</v>
      </c>
      <c r="E64" t="s">
        <v>825</v>
      </c>
      <c r="G64">
        <v>9.36</v>
      </c>
      <c r="I64">
        <v>2.3</v>
      </c>
      <c r="K64">
        <v>2</v>
      </c>
      <c r="M64">
        <v>92</v>
      </c>
      <c r="O64">
        <v>0.85</v>
      </c>
      <c r="P64" t="s">
        <v>809</v>
      </c>
      <c r="Q64" s="47">
        <v>1573</v>
      </c>
      <c r="R64">
        <v>908</v>
      </c>
      <c r="S64" t="s">
        <v>809</v>
      </c>
      <c r="T64">
        <v>20</v>
      </c>
      <c r="U64">
        <v>0</v>
      </c>
      <c r="V64">
        <v>33</v>
      </c>
    </row>
    <row r="65" spans="1:22" ht="12.75">
      <c r="A65" s="46">
        <v>39603</v>
      </c>
      <c r="B65" s="45">
        <v>15</v>
      </c>
      <c r="C65">
        <v>49</v>
      </c>
      <c r="D65" s="47">
        <v>1649</v>
      </c>
      <c r="E65" t="s">
        <v>94</v>
      </c>
      <c r="G65">
        <v>9.18</v>
      </c>
      <c r="I65">
        <v>2.1</v>
      </c>
      <c r="K65">
        <v>2</v>
      </c>
      <c r="M65">
        <v>84</v>
      </c>
      <c r="O65">
        <v>0.84</v>
      </c>
      <c r="P65" t="s">
        <v>809</v>
      </c>
      <c r="Q65" s="47">
        <v>1671</v>
      </c>
      <c r="R65">
        <v>858</v>
      </c>
      <c r="S65" t="s">
        <v>809</v>
      </c>
      <c r="T65">
        <v>19</v>
      </c>
      <c r="U65">
        <v>0</v>
      </c>
      <c r="V65">
        <v>23</v>
      </c>
    </row>
    <row r="66" spans="1:22" ht="12.75">
      <c r="A66" s="46">
        <v>39603</v>
      </c>
      <c r="B66" s="45">
        <v>16</v>
      </c>
      <c r="C66">
        <v>761</v>
      </c>
      <c r="D66" s="47">
        <v>1649</v>
      </c>
      <c r="E66" t="s">
        <v>94</v>
      </c>
      <c r="G66">
        <v>8.97</v>
      </c>
      <c r="I66">
        <v>5.2</v>
      </c>
      <c r="K66">
        <v>5</v>
      </c>
      <c r="M66">
        <v>90</v>
      </c>
      <c r="O66">
        <v>1.28</v>
      </c>
      <c r="P66" t="s">
        <v>809</v>
      </c>
      <c r="Q66" s="47">
        <v>2510</v>
      </c>
      <c r="R66">
        <v>877</v>
      </c>
      <c r="S66" t="s">
        <v>809</v>
      </c>
      <c r="T66">
        <v>11</v>
      </c>
      <c r="U66">
        <v>0</v>
      </c>
      <c r="V66">
        <v>60</v>
      </c>
    </row>
    <row r="67" spans="1:22" ht="12.75">
      <c r="A67" s="46">
        <v>39603</v>
      </c>
      <c r="B67" s="45">
        <v>17</v>
      </c>
      <c r="C67">
        <v>839</v>
      </c>
      <c r="D67" s="47">
        <v>1649</v>
      </c>
      <c r="E67" t="s">
        <v>94</v>
      </c>
      <c r="G67">
        <v>8.65</v>
      </c>
      <c r="I67">
        <v>6.1</v>
      </c>
      <c r="K67">
        <v>6</v>
      </c>
      <c r="M67">
        <v>89</v>
      </c>
      <c r="O67">
        <v>1.32</v>
      </c>
      <c r="P67" t="s">
        <v>809</v>
      </c>
      <c r="Q67" s="47">
        <v>2276</v>
      </c>
      <c r="R67">
        <v>842</v>
      </c>
      <c r="S67" t="s">
        <v>809</v>
      </c>
      <c r="T67">
        <v>6</v>
      </c>
      <c r="U67">
        <v>7</v>
      </c>
      <c r="V67">
        <v>55</v>
      </c>
    </row>
    <row r="68" spans="1:22" ht="12.75">
      <c r="A68" s="46">
        <v>39603</v>
      </c>
      <c r="B68" s="45">
        <v>18</v>
      </c>
      <c r="C68">
        <v>504</v>
      </c>
      <c r="D68" s="47">
        <v>2513</v>
      </c>
      <c r="E68" t="s">
        <v>826</v>
      </c>
      <c r="G68">
        <v>8.29</v>
      </c>
      <c r="I68">
        <v>9.8</v>
      </c>
      <c r="K68">
        <v>9</v>
      </c>
      <c r="M68">
        <v>89</v>
      </c>
      <c r="O68">
        <v>1.51</v>
      </c>
      <c r="P68" t="s">
        <v>809</v>
      </c>
      <c r="Q68" s="47">
        <v>2590</v>
      </c>
      <c r="R68">
        <v>683</v>
      </c>
      <c r="S68" t="s">
        <v>809</v>
      </c>
      <c r="T68">
        <v>4</v>
      </c>
      <c r="U68">
        <v>33</v>
      </c>
      <c r="V68">
        <v>31</v>
      </c>
    </row>
    <row r="69" spans="1:22" ht="12.75">
      <c r="A69" s="46">
        <v>39603</v>
      </c>
      <c r="B69" s="45">
        <v>19</v>
      </c>
      <c r="C69" s="47">
        <v>1005</v>
      </c>
      <c r="D69" s="47">
        <v>2513</v>
      </c>
      <c r="E69" t="s">
        <v>826</v>
      </c>
      <c r="G69">
        <v>8.19</v>
      </c>
      <c r="I69">
        <v>11.1</v>
      </c>
      <c r="K69">
        <v>10</v>
      </c>
      <c r="M69">
        <v>92</v>
      </c>
      <c r="O69">
        <v>1.66</v>
      </c>
      <c r="P69" t="s">
        <v>809</v>
      </c>
      <c r="Q69" s="47">
        <v>2917</v>
      </c>
      <c r="R69">
        <v>190</v>
      </c>
      <c r="S69" t="s">
        <v>809</v>
      </c>
      <c r="T69">
        <v>9</v>
      </c>
      <c r="U69">
        <v>1</v>
      </c>
      <c r="V69">
        <v>60</v>
      </c>
    </row>
    <row r="70" spans="1:22" ht="12.75">
      <c r="A70" s="46">
        <v>39603</v>
      </c>
      <c r="B70" s="45">
        <v>20</v>
      </c>
      <c r="C70" s="47">
        <v>1004</v>
      </c>
      <c r="D70" s="47">
        <v>2513</v>
      </c>
      <c r="E70" t="s">
        <v>826</v>
      </c>
      <c r="G70">
        <v>8.23</v>
      </c>
      <c r="I70">
        <v>11.6</v>
      </c>
      <c r="K70">
        <v>11</v>
      </c>
      <c r="M70">
        <v>94</v>
      </c>
      <c r="O70">
        <v>1.71</v>
      </c>
      <c r="P70" t="s">
        <v>809</v>
      </c>
      <c r="Q70" s="47">
        <v>2964</v>
      </c>
      <c r="R70">
        <v>15</v>
      </c>
      <c r="S70" t="s">
        <v>809</v>
      </c>
      <c r="T70">
        <v>5</v>
      </c>
      <c r="U70">
        <v>0</v>
      </c>
      <c r="V70">
        <v>60</v>
      </c>
    </row>
    <row r="71" spans="1:22" ht="12.75">
      <c r="A71" s="46">
        <v>39603</v>
      </c>
      <c r="B71" s="45">
        <v>21</v>
      </c>
      <c r="C71">
        <v>988</v>
      </c>
      <c r="D71" s="47">
        <v>2604</v>
      </c>
      <c r="E71" t="s">
        <v>827</v>
      </c>
      <c r="G71">
        <v>8.39</v>
      </c>
      <c r="I71">
        <v>11.6</v>
      </c>
      <c r="K71">
        <v>11</v>
      </c>
      <c r="M71">
        <v>97</v>
      </c>
      <c r="O71">
        <v>1.55</v>
      </c>
      <c r="P71" t="s">
        <v>809</v>
      </c>
      <c r="Q71" s="47">
        <v>2743</v>
      </c>
      <c r="R71">
        <v>6</v>
      </c>
      <c r="S71" t="s">
        <v>809</v>
      </c>
      <c r="T71">
        <v>4</v>
      </c>
      <c r="U71">
        <v>4</v>
      </c>
      <c r="V71">
        <v>57</v>
      </c>
    </row>
    <row r="72" spans="1:22" ht="12.75">
      <c r="A72" s="46">
        <v>39603</v>
      </c>
      <c r="B72" s="45">
        <v>22</v>
      </c>
      <c r="C72">
        <v>988</v>
      </c>
      <c r="D72" s="47">
        <v>2604</v>
      </c>
      <c r="E72" t="s">
        <v>827</v>
      </c>
      <c r="G72">
        <v>8.21</v>
      </c>
      <c r="I72">
        <v>11.1</v>
      </c>
      <c r="K72">
        <v>11</v>
      </c>
      <c r="M72">
        <v>97</v>
      </c>
      <c r="O72">
        <v>1.34</v>
      </c>
      <c r="P72" t="s">
        <v>809</v>
      </c>
      <c r="Q72" s="47">
        <v>2693</v>
      </c>
      <c r="R72">
        <v>6</v>
      </c>
      <c r="S72" t="s">
        <v>809</v>
      </c>
      <c r="T72">
        <v>5</v>
      </c>
      <c r="U72">
        <v>11</v>
      </c>
      <c r="V72">
        <v>50</v>
      </c>
    </row>
    <row r="73" spans="1:22" ht="12.75">
      <c r="A73" s="46">
        <v>39603</v>
      </c>
      <c r="B73" s="45">
        <v>23</v>
      </c>
      <c r="C73">
        <v>628</v>
      </c>
      <c r="D73" s="47">
        <v>2604</v>
      </c>
      <c r="E73" t="s">
        <v>827</v>
      </c>
      <c r="G73">
        <v>8.07</v>
      </c>
      <c r="I73">
        <v>10.7</v>
      </c>
      <c r="K73">
        <v>10</v>
      </c>
      <c r="M73">
        <v>104</v>
      </c>
      <c r="O73">
        <v>0.68</v>
      </c>
      <c r="P73" t="s">
        <v>809</v>
      </c>
      <c r="Q73" s="47">
        <v>1286</v>
      </c>
      <c r="R73">
        <v>6</v>
      </c>
      <c r="S73" t="s">
        <v>809</v>
      </c>
      <c r="T73">
        <v>3</v>
      </c>
      <c r="U73">
        <v>0</v>
      </c>
      <c r="V73">
        <v>60</v>
      </c>
    </row>
    <row r="74" spans="1:22" ht="12.75">
      <c r="A74" s="46">
        <v>39604</v>
      </c>
      <c r="B74" s="45">
        <v>0</v>
      </c>
      <c r="C74">
        <v>23</v>
      </c>
      <c r="D74">
        <v>57</v>
      </c>
      <c r="E74" t="s">
        <v>828</v>
      </c>
      <c r="G74">
        <v>7.91</v>
      </c>
      <c r="I74">
        <v>9.8</v>
      </c>
      <c r="K74">
        <v>9</v>
      </c>
      <c r="M74">
        <v>111</v>
      </c>
      <c r="O74">
        <v>0.06</v>
      </c>
      <c r="P74" t="s">
        <v>809</v>
      </c>
      <c r="Q74">
        <v>76</v>
      </c>
      <c r="R74">
        <v>6</v>
      </c>
      <c r="S74" t="s">
        <v>809</v>
      </c>
      <c r="T74">
        <v>2</v>
      </c>
      <c r="U74">
        <v>0</v>
      </c>
      <c r="V74">
        <v>60</v>
      </c>
    </row>
    <row r="75" spans="1:22" ht="12.75">
      <c r="A75" s="46">
        <v>39604</v>
      </c>
      <c r="B75" s="45">
        <v>1</v>
      </c>
      <c r="C75">
        <v>34</v>
      </c>
      <c r="D75">
        <v>57</v>
      </c>
      <c r="E75" t="s">
        <v>828</v>
      </c>
      <c r="G75">
        <v>7.88</v>
      </c>
      <c r="I75">
        <v>8.4</v>
      </c>
      <c r="K75">
        <v>8</v>
      </c>
      <c r="M75">
        <v>111</v>
      </c>
      <c r="O75">
        <v>0.15</v>
      </c>
      <c r="P75" t="s">
        <v>809</v>
      </c>
      <c r="Q75">
        <v>213</v>
      </c>
      <c r="R75">
        <v>6</v>
      </c>
      <c r="S75" t="s">
        <v>809</v>
      </c>
      <c r="T75">
        <v>3</v>
      </c>
      <c r="U75">
        <v>0</v>
      </c>
      <c r="V75">
        <v>60</v>
      </c>
    </row>
    <row r="76" spans="1:22" ht="12.75">
      <c r="A76" s="46">
        <v>39604</v>
      </c>
      <c r="B76" s="45">
        <v>2</v>
      </c>
      <c r="E76" t="s">
        <v>828</v>
      </c>
      <c r="G76">
        <v>7.92</v>
      </c>
      <c r="I76">
        <v>4.9</v>
      </c>
      <c r="K76">
        <v>4</v>
      </c>
      <c r="M76">
        <v>100</v>
      </c>
      <c r="O76">
        <v>0.07</v>
      </c>
      <c r="P76" t="s">
        <v>809</v>
      </c>
      <c r="Q76">
        <v>68</v>
      </c>
      <c r="R76">
        <v>6</v>
      </c>
      <c r="S76" t="s">
        <v>809</v>
      </c>
      <c r="T76">
        <v>6</v>
      </c>
      <c r="U76">
        <v>0</v>
      </c>
      <c r="V76">
        <v>60</v>
      </c>
    </row>
    <row r="77" spans="1:22" ht="12.75">
      <c r="A77" s="46">
        <v>39604</v>
      </c>
      <c r="B77" s="45">
        <v>3</v>
      </c>
      <c r="C77">
        <v>14</v>
      </c>
      <c r="D77">
        <v>820</v>
      </c>
      <c r="E77" t="s">
        <v>829</v>
      </c>
      <c r="G77">
        <v>8.33</v>
      </c>
      <c r="I77">
        <v>4.8</v>
      </c>
      <c r="K77">
        <v>4</v>
      </c>
      <c r="M77">
        <v>98</v>
      </c>
      <c r="O77">
        <v>0.03</v>
      </c>
      <c r="P77" t="s">
        <v>809</v>
      </c>
      <c r="Q77">
        <v>1</v>
      </c>
      <c r="R77">
        <v>5</v>
      </c>
      <c r="S77" t="s">
        <v>809</v>
      </c>
      <c r="T77">
        <v>32</v>
      </c>
      <c r="U77">
        <v>0</v>
      </c>
      <c r="V77">
        <v>56</v>
      </c>
    </row>
    <row r="78" spans="1:22" ht="12.75">
      <c r="A78" s="46">
        <v>39604</v>
      </c>
      <c r="B78" s="45">
        <v>4</v>
      </c>
      <c r="C78">
        <v>270</v>
      </c>
      <c r="D78">
        <v>820</v>
      </c>
      <c r="E78" t="s">
        <v>829</v>
      </c>
      <c r="G78">
        <v>7.79</v>
      </c>
      <c r="I78">
        <v>3.6</v>
      </c>
      <c r="K78">
        <v>3</v>
      </c>
      <c r="M78">
        <v>84</v>
      </c>
      <c r="O78">
        <v>0.6</v>
      </c>
      <c r="P78" t="s">
        <v>809</v>
      </c>
      <c r="Q78">
        <v>970</v>
      </c>
      <c r="R78">
        <v>6</v>
      </c>
      <c r="S78" t="s">
        <v>809</v>
      </c>
      <c r="T78">
        <v>28</v>
      </c>
      <c r="U78">
        <v>0</v>
      </c>
      <c r="V78">
        <v>51</v>
      </c>
    </row>
    <row r="79" spans="1:22" ht="12.75">
      <c r="A79" s="46">
        <v>39604</v>
      </c>
      <c r="B79" s="45">
        <v>5</v>
      </c>
      <c r="C79">
        <v>536</v>
      </c>
      <c r="D79">
        <v>820</v>
      </c>
      <c r="E79" t="s">
        <v>829</v>
      </c>
      <c r="G79">
        <v>7.26</v>
      </c>
      <c r="I79">
        <v>6.1</v>
      </c>
      <c r="K79">
        <v>6</v>
      </c>
      <c r="M79">
        <v>92</v>
      </c>
      <c r="O79">
        <v>0.85</v>
      </c>
      <c r="P79" t="s">
        <v>809</v>
      </c>
      <c r="Q79" s="47">
        <v>1287</v>
      </c>
      <c r="R79">
        <v>58</v>
      </c>
      <c r="S79" t="s">
        <v>809</v>
      </c>
      <c r="T79">
        <v>8</v>
      </c>
      <c r="U79">
        <v>0</v>
      </c>
      <c r="V79">
        <v>53</v>
      </c>
    </row>
    <row r="80" spans="1:22" ht="12.75">
      <c r="A80" s="46">
        <v>39604</v>
      </c>
      <c r="B80" s="45">
        <v>6</v>
      </c>
      <c r="C80" s="47">
        <v>1005</v>
      </c>
      <c r="D80" s="47">
        <v>2938</v>
      </c>
      <c r="E80" t="s">
        <v>830</v>
      </c>
      <c r="G80">
        <v>7.09</v>
      </c>
      <c r="I80">
        <v>9.1</v>
      </c>
      <c r="K80">
        <v>9</v>
      </c>
      <c r="M80">
        <v>94</v>
      </c>
      <c r="O80">
        <v>0.97</v>
      </c>
      <c r="P80" t="s">
        <v>809</v>
      </c>
      <c r="Q80" s="47">
        <v>1544</v>
      </c>
      <c r="R80">
        <v>170</v>
      </c>
      <c r="S80" t="s">
        <v>809</v>
      </c>
      <c r="T80">
        <v>3</v>
      </c>
      <c r="U80">
        <v>0</v>
      </c>
      <c r="V80">
        <v>60</v>
      </c>
    </row>
    <row r="81" spans="1:22" ht="12.75">
      <c r="A81" s="46">
        <v>39604</v>
      </c>
      <c r="B81" s="45">
        <v>7</v>
      </c>
      <c r="C81" s="47">
        <v>1014</v>
      </c>
      <c r="D81" s="47">
        <v>2938</v>
      </c>
      <c r="E81" t="s">
        <v>830</v>
      </c>
      <c r="G81">
        <v>7.24</v>
      </c>
      <c r="I81">
        <v>10</v>
      </c>
      <c r="K81">
        <v>9</v>
      </c>
      <c r="M81">
        <v>98</v>
      </c>
      <c r="O81">
        <v>1.08</v>
      </c>
      <c r="P81" t="s">
        <v>809</v>
      </c>
      <c r="Q81" s="47">
        <v>1676</v>
      </c>
      <c r="R81">
        <v>408</v>
      </c>
      <c r="S81" t="s">
        <v>809</v>
      </c>
      <c r="T81">
        <v>4</v>
      </c>
      <c r="U81">
        <v>0</v>
      </c>
      <c r="V81">
        <v>60</v>
      </c>
    </row>
    <row r="82" spans="1:22" ht="12.75">
      <c r="A82" s="46">
        <v>39604</v>
      </c>
      <c r="B82" s="45">
        <v>8</v>
      </c>
      <c r="C82">
        <v>919</v>
      </c>
      <c r="D82" s="47">
        <v>2938</v>
      </c>
      <c r="E82" t="s">
        <v>830</v>
      </c>
      <c r="G82">
        <v>7.15</v>
      </c>
      <c r="I82">
        <v>10.7</v>
      </c>
      <c r="K82">
        <v>10</v>
      </c>
      <c r="M82">
        <v>102</v>
      </c>
      <c r="O82">
        <v>0.87</v>
      </c>
      <c r="P82" t="s">
        <v>809</v>
      </c>
      <c r="Q82" s="47">
        <v>1306</v>
      </c>
      <c r="R82">
        <v>664</v>
      </c>
      <c r="S82" t="s">
        <v>809</v>
      </c>
      <c r="T82">
        <v>3</v>
      </c>
      <c r="U82">
        <v>2</v>
      </c>
      <c r="V82">
        <v>59</v>
      </c>
    </row>
    <row r="83" spans="1:22" ht="12.75">
      <c r="A83" s="46">
        <v>39604</v>
      </c>
      <c r="B83" s="45">
        <v>9</v>
      </c>
      <c r="C83">
        <v>704</v>
      </c>
      <c r="D83" s="47">
        <v>1500</v>
      </c>
      <c r="E83" t="s">
        <v>831</v>
      </c>
      <c r="G83">
        <v>7.14</v>
      </c>
      <c r="I83">
        <v>10.7</v>
      </c>
      <c r="K83">
        <v>10</v>
      </c>
      <c r="M83">
        <v>106</v>
      </c>
      <c r="O83">
        <v>0.67</v>
      </c>
      <c r="P83" t="s">
        <v>809</v>
      </c>
      <c r="Q83" s="47">
        <v>1033</v>
      </c>
      <c r="R83">
        <v>837</v>
      </c>
      <c r="S83" t="s">
        <v>809</v>
      </c>
      <c r="T83">
        <v>5</v>
      </c>
      <c r="U83">
        <v>0</v>
      </c>
      <c r="V83">
        <v>60</v>
      </c>
    </row>
    <row r="84" spans="1:22" ht="12.75">
      <c r="A84" s="46">
        <v>39604</v>
      </c>
      <c r="B84" s="45">
        <v>10</v>
      </c>
      <c r="C84">
        <v>403</v>
      </c>
      <c r="D84" s="47">
        <v>1500</v>
      </c>
      <c r="E84" t="s">
        <v>831</v>
      </c>
      <c r="G84">
        <v>7.52</v>
      </c>
      <c r="I84">
        <v>10</v>
      </c>
      <c r="K84">
        <v>9</v>
      </c>
      <c r="M84">
        <v>103</v>
      </c>
      <c r="O84">
        <v>0.5</v>
      </c>
      <c r="P84" t="s">
        <v>809</v>
      </c>
      <c r="Q84">
        <v>880</v>
      </c>
      <c r="R84">
        <v>915</v>
      </c>
      <c r="S84" t="s">
        <v>809</v>
      </c>
      <c r="T84">
        <v>6</v>
      </c>
      <c r="U84">
        <v>0</v>
      </c>
      <c r="V84">
        <v>60</v>
      </c>
    </row>
    <row r="85" spans="1:22" ht="12.75">
      <c r="A85" s="46">
        <v>39604</v>
      </c>
      <c r="B85" s="45">
        <v>11</v>
      </c>
      <c r="C85">
        <v>393</v>
      </c>
      <c r="D85" s="47">
        <v>1500</v>
      </c>
      <c r="E85" t="s">
        <v>831</v>
      </c>
      <c r="G85">
        <v>7.99</v>
      </c>
      <c r="I85">
        <v>10.8</v>
      </c>
      <c r="K85">
        <v>10</v>
      </c>
      <c r="M85">
        <v>98</v>
      </c>
      <c r="O85">
        <v>0.51</v>
      </c>
      <c r="P85" t="s">
        <v>809</v>
      </c>
      <c r="Q85" s="47">
        <v>1116</v>
      </c>
      <c r="R85">
        <v>913</v>
      </c>
      <c r="S85" t="s">
        <v>809</v>
      </c>
      <c r="T85">
        <v>6</v>
      </c>
      <c r="U85">
        <v>0</v>
      </c>
      <c r="V85">
        <v>58</v>
      </c>
    </row>
    <row r="86" spans="1:22" ht="12.75">
      <c r="A86" s="46">
        <v>39604</v>
      </c>
      <c r="B86" s="45">
        <v>12</v>
      </c>
      <c r="C86">
        <v>92</v>
      </c>
      <c r="D86">
        <v>332</v>
      </c>
      <c r="E86" t="s">
        <v>832</v>
      </c>
      <c r="G86">
        <v>8.71</v>
      </c>
      <c r="I86">
        <v>7.5</v>
      </c>
      <c r="K86">
        <v>7</v>
      </c>
      <c r="M86">
        <v>111</v>
      </c>
      <c r="O86">
        <v>0.47</v>
      </c>
      <c r="P86" t="s">
        <v>809</v>
      </c>
      <c r="Q86">
        <v>882</v>
      </c>
      <c r="R86">
        <v>903</v>
      </c>
      <c r="S86" t="s">
        <v>809</v>
      </c>
      <c r="T86">
        <v>10</v>
      </c>
      <c r="U86">
        <v>0</v>
      </c>
      <c r="V86">
        <v>32</v>
      </c>
    </row>
    <row r="87" spans="1:22" ht="12.75">
      <c r="A87" s="46">
        <v>39604</v>
      </c>
      <c r="B87" s="45">
        <v>13</v>
      </c>
      <c r="C87">
        <v>240</v>
      </c>
      <c r="D87">
        <v>332</v>
      </c>
      <c r="E87" t="s">
        <v>832</v>
      </c>
      <c r="G87">
        <v>9.17</v>
      </c>
      <c r="I87">
        <v>7</v>
      </c>
      <c r="K87">
        <v>6</v>
      </c>
      <c r="M87">
        <v>107</v>
      </c>
      <c r="O87">
        <v>0.68</v>
      </c>
      <c r="P87" t="s">
        <v>809</v>
      </c>
      <c r="Q87" s="47">
        <v>1319</v>
      </c>
      <c r="R87">
        <v>903</v>
      </c>
      <c r="S87" t="s">
        <v>809</v>
      </c>
      <c r="T87">
        <v>9</v>
      </c>
      <c r="U87">
        <v>0</v>
      </c>
      <c r="V87">
        <v>42</v>
      </c>
    </row>
    <row r="88" spans="1:22" ht="12.75">
      <c r="A88" s="46">
        <v>39604</v>
      </c>
      <c r="B88" s="45">
        <v>14</v>
      </c>
      <c r="E88" t="s">
        <v>832</v>
      </c>
      <c r="G88">
        <v>10.3</v>
      </c>
      <c r="I88">
        <v>2.4</v>
      </c>
      <c r="K88">
        <v>2</v>
      </c>
      <c r="M88">
        <v>136</v>
      </c>
      <c r="O88">
        <v>0.25</v>
      </c>
      <c r="P88" t="s">
        <v>809</v>
      </c>
      <c r="Q88">
        <v>482</v>
      </c>
      <c r="R88">
        <v>889</v>
      </c>
      <c r="S88" t="s">
        <v>809</v>
      </c>
      <c r="T88">
        <v>34</v>
      </c>
      <c r="U88">
        <v>0</v>
      </c>
      <c r="V88">
        <v>0</v>
      </c>
    </row>
    <row r="89" spans="1:22" ht="12.75">
      <c r="A89" s="46">
        <v>39604</v>
      </c>
      <c r="B89" s="45">
        <v>21</v>
      </c>
      <c r="C89">
        <v>87</v>
      </c>
      <c r="D89">
        <v>337</v>
      </c>
      <c r="E89" t="s">
        <v>95</v>
      </c>
      <c r="G89">
        <v>9.48</v>
      </c>
      <c r="I89">
        <v>9.7</v>
      </c>
      <c r="K89">
        <v>9</v>
      </c>
      <c r="M89">
        <v>209</v>
      </c>
      <c r="O89">
        <v>0.21</v>
      </c>
      <c r="P89" t="s">
        <v>809</v>
      </c>
      <c r="Q89">
        <v>484</v>
      </c>
      <c r="R89">
        <v>7</v>
      </c>
      <c r="S89" t="s">
        <v>809</v>
      </c>
      <c r="T89">
        <v>5</v>
      </c>
      <c r="U89">
        <v>0</v>
      </c>
      <c r="V89">
        <v>39</v>
      </c>
    </row>
    <row r="90" spans="1:22" ht="12.75">
      <c r="A90" s="46">
        <v>39604</v>
      </c>
      <c r="B90" s="45">
        <v>22</v>
      </c>
      <c r="C90">
        <v>11</v>
      </c>
      <c r="D90">
        <v>337</v>
      </c>
      <c r="E90" t="s">
        <v>95</v>
      </c>
      <c r="G90">
        <v>9.69</v>
      </c>
      <c r="I90">
        <v>9.7</v>
      </c>
      <c r="K90">
        <v>9</v>
      </c>
      <c r="M90">
        <v>224</v>
      </c>
      <c r="O90">
        <v>0.24</v>
      </c>
      <c r="P90" t="s">
        <v>809</v>
      </c>
      <c r="Q90">
        <v>537</v>
      </c>
      <c r="R90">
        <v>7</v>
      </c>
      <c r="S90" t="s">
        <v>809</v>
      </c>
      <c r="T90">
        <v>3</v>
      </c>
      <c r="U90">
        <v>20</v>
      </c>
      <c r="V90">
        <v>40</v>
      </c>
    </row>
    <row r="91" spans="1:22" ht="12.75">
      <c r="A91" s="46">
        <v>39604</v>
      </c>
      <c r="B91" s="45">
        <v>23</v>
      </c>
      <c r="C91">
        <v>239</v>
      </c>
      <c r="D91">
        <v>337</v>
      </c>
      <c r="E91" t="s">
        <v>95</v>
      </c>
      <c r="G91">
        <v>10.91</v>
      </c>
      <c r="I91">
        <v>10</v>
      </c>
      <c r="K91">
        <v>10</v>
      </c>
      <c r="M91">
        <v>218</v>
      </c>
      <c r="O91">
        <v>0.26</v>
      </c>
      <c r="P91" t="s">
        <v>809</v>
      </c>
      <c r="Q91">
        <v>485</v>
      </c>
      <c r="R91">
        <v>7</v>
      </c>
      <c r="S91" t="s">
        <v>809</v>
      </c>
      <c r="T91">
        <v>3</v>
      </c>
      <c r="U91">
        <v>9</v>
      </c>
      <c r="V91">
        <v>47</v>
      </c>
    </row>
    <row r="92" spans="1:22" ht="12.75">
      <c r="A92" s="46">
        <v>39605</v>
      </c>
      <c r="B92" s="45">
        <v>0</v>
      </c>
      <c r="C92">
        <v>599</v>
      </c>
      <c r="D92" s="47">
        <v>1844</v>
      </c>
      <c r="E92" t="s">
        <v>833</v>
      </c>
      <c r="G92">
        <v>10.84</v>
      </c>
      <c r="I92">
        <v>11.8</v>
      </c>
      <c r="K92">
        <v>11</v>
      </c>
      <c r="M92">
        <v>219</v>
      </c>
      <c r="O92">
        <v>0.62</v>
      </c>
      <c r="P92" t="s">
        <v>809</v>
      </c>
      <c r="Q92">
        <v>992</v>
      </c>
      <c r="R92">
        <v>7</v>
      </c>
      <c r="S92" t="s">
        <v>809</v>
      </c>
      <c r="T92">
        <v>4</v>
      </c>
      <c r="U92">
        <v>15</v>
      </c>
      <c r="V92">
        <v>49</v>
      </c>
    </row>
    <row r="93" spans="1:22" ht="12.75">
      <c r="A93" s="46">
        <v>39605</v>
      </c>
      <c r="B93" s="45">
        <v>1</v>
      </c>
      <c r="C93">
        <v>260</v>
      </c>
      <c r="D93" s="47">
        <v>1844</v>
      </c>
      <c r="E93" t="s">
        <v>833</v>
      </c>
      <c r="G93">
        <v>11.28</v>
      </c>
      <c r="I93">
        <v>10.7</v>
      </c>
      <c r="K93">
        <v>10</v>
      </c>
      <c r="M93">
        <v>226</v>
      </c>
      <c r="O93">
        <v>0.72</v>
      </c>
      <c r="P93" t="s">
        <v>809</v>
      </c>
      <c r="Q93" s="47">
        <v>1024</v>
      </c>
      <c r="R93">
        <v>7</v>
      </c>
      <c r="S93" t="s">
        <v>809</v>
      </c>
      <c r="T93">
        <v>5</v>
      </c>
      <c r="U93">
        <v>32</v>
      </c>
      <c r="V93">
        <v>29</v>
      </c>
    </row>
    <row r="94" spans="1:22" ht="12.75">
      <c r="A94" s="46">
        <v>39605</v>
      </c>
      <c r="B94" s="45">
        <v>2</v>
      </c>
      <c r="C94">
        <v>985</v>
      </c>
      <c r="D94" s="47">
        <v>1844</v>
      </c>
      <c r="E94" t="s">
        <v>833</v>
      </c>
      <c r="G94">
        <v>11.12</v>
      </c>
      <c r="I94">
        <v>12.1</v>
      </c>
      <c r="K94">
        <v>11</v>
      </c>
      <c r="M94">
        <v>217</v>
      </c>
      <c r="O94">
        <v>0.71</v>
      </c>
      <c r="P94" t="s">
        <v>809</v>
      </c>
      <c r="Q94">
        <v>817</v>
      </c>
      <c r="R94">
        <v>8</v>
      </c>
      <c r="S94" t="s">
        <v>809</v>
      </c>
      <c r="T94">
        <v>5</v>
      </c>
      <c r="U94">
        <v>0</v>
      </c>
      <c r="V94">
        <v>60</v>
      </c>
    </row>
    <row r="95" spans="1:22" ht="12.75">
      <c r="A95" s="46">
        <v>39605</v>
      </c>
      <c r="B95" s="45">
        <v>3</v>
      </c>
      <c r="C95">
        <v>256</v>
      </c>
      <c r="D95" s="47">
        <v>1437</v>
      </c>
      <c r="E95" t="s">
        <v>834</v>
      </c>
      <c r="G95">
        <v>10.65</v>
      </c>
      <c r="I95">
        <v>10.5</v>
      </c>
      <c r="K95">
        <v>10</v>
      </c>
      <c r="M95">
        <v>226</v>
      </c>
      <c r="O95">
        <v>0.87</v>
      </c>
      <c r="P95" t="s">
        <v>809</v>
      </c>
      <c r="Q95" s="47">
        <v>1089</v>
      </c>
      <c r="R95">
        <v>8</v>
      </c>
      <c r="S95" t="s">
        <v>809</v>
      </c>
      <c r="T95">
        <v>6</v>
      </c>
      <c r="U95">
        <v>34</v>
      </c>
      <c r="V95">
        <v>29</v>
      </c>
    </row>
    <row r="96" spans="1:22" ht="12.75">
      <c r="A96" s="46">
        <v>39605</v>
      </c>
      <c r="B96" s="45">
        <v>4</v>
      </c>
      <c r="C96">
        <v>466</v>
      </c>
      <c r="D96" s="47">
        <v>1437</v>
      </c>
      <c r="E96" t="s">
        <v>834</v>
      </c>
      <c r="G96">
        <v>10.94</v>
      </c>
      <c r="I96">
        <v>10.7</v>
      </c>
      <c r="K96">
        <v>10</v>
      </c>
      <c r="M96">
        <v>241</v>
      </c>
      <c r="O96">
        <v>1.01</v>
      </c>
      <c r="P96" t="s">
        <v>809</v>
      </c>
      <c r="Q96" s="47">
        <v>1639</v>
      </c>
      <c r="R96">
        <v>8</v>
      </c>
      <c r="S96" t="s">
        <v>809</v>
      </c>
      <c r="T96">
        <v>7</v>
      </c>
      <c r="U96">
        <v>25</v>
      </c>
      <c r="V96">
        <v>36</v>
      </c>
    </row>
    <row r="97" spans="1:22" ht="12.75">
      <c r="A97" s="46">
        <v>39605</v>
      </c>
      <c r="B97" s="45">
        <v>5</v>
      </c>
      <c r="C97">
        <v>715</v>
      </c>
      <c r="D97" s="47">
        <v>1437</v>
      </c>
      <c r="E97" t="s">
        <v>834</v>
      </c>
      <c r="G97">
        <v>11.07</v>
      </c>
      <c r="I97">
        <v>10.5</v>
      </c>
      <c r="K97">
        <v>10</v>
      </c>
      <c r="M97">
        <v>248</v>
      </c>
      <c r="O97">
        <v>1.07</v>
      </c>
      <c r="P97" t="s">
        <v>809</v>
      </c>
      <c r="Q97" s="47">
        <v>1730</v>
      </c>
      <c r="R97">
        <v>12</v>
      </c>
      <c r="S97" t="s">
        <v>809</v>
      </c>
      <c r="T97">
        <v>8</v>
      </c>
      <c r="U97">
        <v>17</v>
      </c>
      <c r="V97">
        <v>46</v>
      </c>
    </row>
    <row r="98" spans="1:22" ht="12.75">
      <c r="A98" s="46">
        <v>39605</v>
      </c>
      <c r="B98" s="45">
        <v>6</v>
      </c>
      <c r="C98">
        <v>512</v>
      </c>
      <c r="D98" s="47">
        <v>2513</v>
      </c>
      <c r="E98" t="s">
        <v>835</v>
      </c>
      <c r="G98">
        <v>11.6</v>
      </c>
      <c r="I98">
        <v>10.4</v>
      </c>
      <c r="K98">
        <v>10</v>
      </c>
      <c r="M98">
        <v>250</v>
      </c>
      <c r="O98">
        <v>1.14</v>
      </c>
      <c r="P98" t="s">
        <v>809</v>
      </c>
      <c r="Q98" s="47">
        <v>1776</v>
      </c>
      <c r="R98">
        <v>64</v>
      </c>
      <c r="S98" t="s">
        <v>809</v>
      </c>
      <c r="T98">
        <v>6</v>
      </c>
      <c r="U98">
        <v>28</v>
      </c>
      <c r="V98">
        <v>31</v>
      </c>
    </row>
    <row r="99" spans="1:22" ht="12.75">
      <c r="A99" s="46">
        <v>39605</v>
      </c>
      <c r="B99" s="45">
        <v>7</v>
      </c>
      <c r="C99" s="47">
        <v>1010</v>
      </c>
      <c r="D99" s="47">
        <v>2513</v>
      </c>
      <c r="E99" t="s">
        <v>835</v>
      </c>
      <c r="G99">
        <v>12.94</v>
      </c>
      <c r="I99">
        <v>10.7</v>
      </c>
      <c r="K99">
        <v>10</v>
      </c>
      <c r="M99">
        <v>253</v>
      </c>
      <c r="O99">
        <v>1.31</v>
      </c>
      <c r="P99" t="s">
        <v>809</v>
      </c>
      <c r="Q99" s="47">
        <v>2074</v>
      </c>
      <c r="R99">
        <v>152</v>
      </c>
      <c r="S99" t="s">
        <v>809</v>
      </c>
      <c r="T99">
        <v>7</v>
      </c>
      <c r="U99">
        <v>0</v>
      </c>
      <c r="V99">
        <v>60</v>
      </c>
    </row>
    <row r="100" spans="1:22" ht="12.75">
      <c r="A100" s="46">
        <v>39605</v>
      </c>
      <c r="B100" s="45">
        <v>8</v>
      </c>
      <c r="C100">
        <v>991</v>
      </c>
      <c r="D100" s="47">
        <v>2513</v>
      </c>
      <c r="E100" t="s">
        <v>835</v>
      </c>
      <c r="G100">
        <v>13.51</v>
      </c>
      <c r="I100">
        <v>10.8</v>
      </c>
      <c r="K100">
        <v>10</v>
      </c>
      <c r="M100">
        <v>254</v>
      </c>
      <c r="O100">
        <v>1.41</v>
      </c>
      <c r="P100" t="s">
        <v>809</v>
      </c>
      <c r="Q100" s="47">
        <v>2181</v>
      </c>
      <c r="R100">
        <v>277</v>
      </c>
      <c r="S100" t="s">
        <v>809</v>
      </c>
      <c r="T100">
        <v>7</v>
      </c>
      <c r="U100">
        <v>0</v>
      </c>
      <c r="V100">
        <v>60</v>
      </c>
    </row>
    <row r="101" spans="1:22" ht="12.75">
      <c r="A101" s="46">
        <v>39605</v>
      </c>
      <c r="B101" s="45">
        <v>9</v>
      </c>
      <c r="C101" s="47">
        <v>1006</v>
      </c>
      <c r="D101" s="47">
        <v>3011</v>
      </c>
      <c r="E101" t="s">
        <v>836</v>
      </c>
      <c r="G101">
        <v>14.07</v>
      </c>
      <c r="I101">
        <v>11.1</v>
      </c>
      <c r="K101">
        <v>10</v>
      </c>
      <c r="M101">
        <v>256</v>
      </c>
      <c r="O101">
        <v>1.28</v>
      </c>
      <c r="P101" t="s">
        <v>809</v>
      </c>
      <c r="Q101" s="47">
        <v>1975</v>
      </c>
      <c r="R101">
        <v>304</v>
      </c>
      <c r="S101" t="s">
        <v>809</v>
      </c>
      <c r="T101">
        <v>8</v>
      </c>
      <c r="U101">
        <v>10</v>
      </c>
      <c r="V101">
        <v>51</v>
      </c>
    </row>
    <row r="102" spans="1:22" ht="12.75">
      <c r="A102" s="46">
        <v>39605</v>
      </c>
      <c r="B102" s="45">
        <v>10</v>
      </c>
      <c r="C102">
        <v>996</v>
      </c>
      <c r="D102" s="47">
        <v>3011</v>
      </c>
      <c r="E102" t="s">
        <v>836</v>
      </c>
      <c r="G102">
        <v>14.44</v>
      </c>
      <c r="I102">
        <v>11.7</v>
      </c>
      <c r="K102">
        <v>11</v>
      </c>
      <c r="M102">
        <v>257</v>
      </c>
      <c r="O102">
        <v>1.29</v>
      </c>
      <c r="P102" t="s">
        <v>809</v>
      </c>
      <c r="Q102" s="47">
        <v>2059</v>
      </c>
      <c r="R102">
        <v>333</v>
      </c>
      <c r="S102" t="s">
        <v>809</v>
      </c>
      <c r="T102">
        <v>8</v>
      </c>
      <c r="U102">
        <v>4</v>
      </c>
      <c r="V102">
        <v>57</v>
      </c>
    </row>
    <row r="103" spans="1:22" ht="12.75">
      <c r="A103" s="46">
        <v>39605</v>
      </c>
      <c r="B103" s="45">
        <v>11</v>
      </c>
      <c r="C103" s="47">
        <v>1009</v>
      </c>
      <c r="D103" s="47">
        <v>3011</v>
      </c>
      <c r="E103" t="s">
        <v>836</v>
      </c>
      <c r="G103">
        <v>15.27</v>
      </c>
      <c r="I103">
        <v>13.6</v>
      </c>
      <c r="K103">
        <v>13</v>
      </c>
      <c r="M103">
        <v>259</v>
      </c>
      <c r="O103">
        <v>1.35</v>
      </c>
      <c r="P103" t="s">
        <v>809</v>
      </c>
      <c r="Q103" s="47">
        <v>2274</v>
      </c>
      <c r="R103">
        <v>351</v>
      </c>
      <c r="S103" t="s">
        <v>809</v>
      </c>
      <c r="T103">
        <v>9</v>
      </c>
      <c r="U103">
        <v>0</v>
      </c>
      <c r="V103">
        <v>60</v>
      </c>
    </row>
    <row r="104" spans="1:22" ht="12.75">
      <c r="A104" s="46">
        <v>39605</v>
      </c>
      <c r="B104" s="45">
        <v>12</v>
      </c>
      <c r="C104" s="47">
        <v>1004</v>
      </c>
      <c r="D104" s="47">
        <v>2668</v>
      </c>
      <c r="E104" t="s">
        <v>837</v>
      </c>
      <c r="G104">
        <v>15.69</v>
      </c>
      <c r="I104">
        <v>14.5</v>
      </c>
      <c r="K104">
        <v>14</v>
      </c>
      <c r="M104">
        <v>261</v>
      </c>
      <c r="O104">
        <v>1.54</v>
      </c>
      <c r="P104" t="s">
        <v>809</v>
      </c>
      <c r="Q104" s="47">
        <v>2369</v>
      </c>
      <c r="R104">
        <v>656</v>
      </c>
      <c r="S104" t="s">
        <v>809</v>
      </c>
      <c r="T104">
        <v>7</v>
      </c>
      <c r="U104">
        <v>1</v>
      </c>
      <c r="V104">
        <v>60</v>
      </c>
    </row>
    <row r="105" spans="1:22" ht="12.75">
      <c r="A105" s="46">
        <v>39605</v>
      </c>
      <c r="B105" s="45">
        <v>13</v>
      </c>
      <c r="C105">
        <v>955</v>
      </c>
      <c r="D105" s="47">
        <v>2668</v>
      </c>
      <c r="E105" t="s">
        <v>837</v>
      </c>
      <c r="G105">
        <v>16.08</v>
      </c>
      <c r="I105">
        <v>14.6</v>
      </c>
      <c r="K105">
        <v>14</v>
      </c>
      <c r="M105">
        <v>262</v>
      </c>
      <c r="O105">
        <v>1.39</v>
      </c>
      <c r="P105" t="s">
        <v>809</v>
      </c>
      <c r="Q105" s="47">
        <v>2270</v>
      </c>
      <c r="R105">
        <v>761</v>
      </c>
      <c r="S105" t="s">
        <v>809</v>
      </c>
      <c r="T105">
        <v>7</v>
      </c>
      <c r="U105">
        <v>0</v>
      </c>
      <c r="V105">
        <v>60</v>
      </c>
    </row>
    <row r="106" spans="1:22" ht="12.75">
      <c r="A106" s="46">
        <v>39605</v>
      </c>
      <c r="B106" s="45">
        <v>14</v>
      </c>
      <c r="C106">
        <v>709</v>
      </c>
      <c r="D106" s="47">
        <v>2668</v>
      </c>
      <c r="E106" t="s">
        <v>837</v>
      </c>
      <c r="G106">
        <v>16.33</v>
      </c>
      <c r="I106">
        <v>14.7</v>
      </c>
      <c r="K106">
        <v>14</v>
      </c>
      <c r="M106">
        <v>263</v>
      </c>
      <c r="O106">
        <v>1.21</v>
      </c>
      <c r="P106" t="s">
        <v>809</v>
      </c>
      <c r="Q106" s="47">
        <v>2061</v>
      </c>
      <c r="R106">
        <v>697</v>
      </c>
      <c r="S106" t="s">
        <v>809</v>
      </c>
      <c r="T106">
        <v>9</v>
      </c>
      <c r="U106">
        <v>1</v>
      </c>
      <c r="V106">
        <v>60</v>
      </c>
    </row>
    <row r="107" spans="1:22" ht="12.75">
      <c r="A107" s="46">
        <v>39605</v>
      </c>
      <c r="B107" s="45">
        <v>15</v>
      </c>
      <c r="C107">
        <v>795</v>
      </c>
      <c r="D107" s="47">
        <v>1810</v>
      </c>
      <c r="E107" t="s">
        <v>838</v>
      </c>
      <c r="G107">
        <v>16.49</v>
      </c>
      <c r="I107">
        <v>13.6</v>
      </c>
      <c r="K107">
        <v>13</v>
      </c>
      <c r="M107">
        <v>265</v>
      </c>
      <c r="O107">
        <v>1.18</v>
      </c>
      <c r="P107" t="s">
        <v>809</v>
      </c>
      <c r="Q107" s="47">
        <v>1975</v>
      </c>
      <c r="R107">
        <v>733</v>
      </c>
      <c r="S107" t="s">
        <v>809</v>
      </c>
      <c r="T107">
        <v>9</v>
      </c>
      <c r="U107">
        <v>0</v>
      </c>
      <c r="V107">
        <v>60</v>
      </c>
    </row>
    <row r="108" spans="1:22" ht="12.75">
      <c r="A108" s="46">
        <v>39605</v>
      </c>
      <c r="B108" s="45">
        <v>16</v>
      </c>
      <c r="C108">
        <v>618</v>
      </c>
      <c r="D108" s="47">
        <v>1810</v>
      </c>
      <c r="E108" t="s">
        <v>838</v>
      </c>
      <c r="G108">
        <v>16.58</v>
      </c>
      <c r="I108">
        <v>13.6</v>
      </c>
      <c r="K108">
        <v>13</v>
      </c>
      <c r="M108">
        <v>272</v>
      </c>
      <c r="O108">
        <v>0.87</v>
      </c>
      <c r="Q108" s="47">
        <v>1556</v>
      </c>
      <c r="R108">
        <v>715</v>
      </c>
      <c r="S108" t="s">
        <v>809</v>
      </c>
      <c r="T108">
        <v>12</v>
      </c>
      <c r="U108">
        <v>0</v>
      </c>
      <c r="V108">
        <v>60</v>
      </c>
    </row>
    <row r="109" spans="1:22" ht="12.75">
      <c r="A109" s="46">
        <v>39605</v>
      </c>
      <c r="B109" s="45">
        <v>17</v>
      </c>
      <c r="C109">
        <v>397</v>
      </c>
      <c r="D109" s="47">
        <v>1810</v>
      </c>
      <c r="E109" t="s">
        <v>838</v>
      </c>
      <c r="G109">
        <v>16.98</v>
      </c>
      <c r="I109">
        <v>14.5</v>
      </c>
      <c r="K109">
        <v>14</v>
      </c>
      <c r="M109">
        <v>265</v>
      </c>
      <c r="O109">
        <v>0.82</v>
      </c>
      <c r="Q109" s="47">
        <v>1691</v>
      </c>
      <c r="R109">
        <v>617</v>
      </c>
      <c r="S109" t="s">
        <v>809</v>
      </c>
      <c r="T109">
        <v>11</v>
      </c>
      <c r="U109">
        <v>3</v>
      </c>
      <c r="V109">
        <v>58</v>
      </c>
    </row>
    <row r="110" spans="1:22" ht="12.75">
      <c r="A110" s="46">
        <v>39605</v>
      </c>
      <c r="B110" s="45">
        <v>18</v>
      </c>
      <c r="C110">
        <v>488</v>
      </c>
      <c r="D110" s="47">
        <v>1562</v>
      </c>
      <c r="E110" t="s">
        <v>839</v>
      </c>
      <c r="G110">
        <v>17.21</v>
      </c>
      <c r="I110">
        <v>13.5</v>
      </c>
      <c r="K110">
        <v>13</v>
      </c>
      <c r="M110">
        <v>264</v>
      </c>
      <c r="O110">
        <v>0.78</v>
      </c>
      <c r="Q110" s="47">
        <v>1681</v>
      </c>
      <c r="R110">
        <v>526</v>
      </c>
      <c r="S110" t="s">
        <v>809</v>
      </c>
      <c r="T110">
        <v>10</v>
      </c>
      <c r="U110">
        <v>0</v>
      </c>
      <c r="V110">
        <v>60</v>
      </c>
    </row>
    <row r="111" spans="1:22" ht="12.75">
      <c r="A111" s="46">
        <v>39605</v>
      </c>
      <c r="B111" s="45">
        <v>19</v>
      </c>
      <c r="C111">
        <v>593</v>
      </c>
      <c r="D111" s="47">
        <v>1562</v>
      </c>
      <c r="E111" t="s">
        <v>839</v>
      </c>
      <c r="G111">
        <v>17.46</v>
      </c>
      <c r="I111">
        <v>11.7</v>
      </c>
      <c r="K111">
        <v>11</v>
      </c>
      <c r="M111">
        <v>262</v>
      </c>
      <c r="O111">
        <v>0.85</v>
      </c>
      <c r="Q111" s="47">
        <v>1964</v>
      </c>
      <c r="R111">
        <v>264</v>
      </c>
      <c r="S111" t="s">
        <v>809</v>
      </c>
      <c r="T111">
        <v>10</v>
      </c>
      <c r="U111">
        <v>0</v>
      </c>
      <c r="V111">
        <v>60</v>
      </c>
    </row>
    <row r="112" spans="1:22" ht="12.75">
      <c r="A112" s="46">
        <v>39605</v>
      </c>
      <c r="B112" s="45">
        <v>20</v>
      </c>
      <c r="C112">
        <v>481</v>
      </c>
      <c r="D112" s="47">
        <v>1562</v>
      </c>
      <c r="E112" t="s">
        <v>839</v>
      </c>
      <c r="G112">
        <v>17.4</v>
      </c>
      <c r="I112">
        <v>10.4</v>
      </c>
      <c r="K112">
        <v>10</v>
      </c>
      <c r="M112">
        <v>259</v>
      </c>
      <c r="O112">
        <v>0.73</v>
      </c>
      <c r="Q112" s="47">
        <v>2088</v>
      </c>
      <c r="R112">
        <v>30</v>
      </c>
      <c r="S112" t="s">
        <v>809</v>
      </c>
      <c r="T112">
        <v>10</v>
      </c>
      <c r="U112">
        <v>0</v>
      </c>
      <c r="V112">
        <v>60</v>
      </c>
    </row>
    <row r="113" spans="1:22" ht="12.75">
      <c r="A113" s="46">
        <v>39605</v>
      </c>
      <c r="B113" s="45">
        <v>21</v>
      </c>
      <c r="C113">
        <v>202</v>
      </c>
      <c r="D113">
        <v>214</v>
      </c>
      <c r="E113" t="s">
        <v>840</v>
      </c>
      <c r="G113">
        <v>16.94</v>
      </c>
      <c r="I113">
        <v>10.5</v>
      </c>
      <c r="K113">
        <v>10</v>
      </c>
      <c r="M113">
        <v>256</v>
      </c>
      <c r="O113">
        <v>0.44</v>
      </c>
      <c r="Q113" s="47">
        <v>1542</v>
      </c>
      <c r="R113">
        <v>6</v>
      </c>
      <c r="S113" t="s">
        <v>809</v>
      </c>
      <c r="T113">
        <v>10</v>
      </c>
      <c r="U113">
        <v>0</v>
      </c>
      <c r="V113">
        <v>60</v>
      </c>
    </row>
    <row r="114" spans="1:22" ht="12.75">
      <c r="A114" s="46">
        <v>39605</v>
      </c>
      <c r="B114" s="45">
        <v>22</v>
      </c>
      <c r="C114">
        <v>12</v>
      </c>
      <c r="D114">
        <v>214</v>
      </c>
      <c r="E114" t="s">
        <v>840</v>
      </c>
      <c r="G114">
        <v>16.07</v>
      </c>
      <c r="I114">
        <v>14.3</v>
      </c>
      <c r="K114">
        <v>14</v>
      </c>
      <c r="M114">
        <v>260</v>
      </c>
      <c r="O114">
        <v>0.11</v>
      </c>
      <c r="Q114">
        <v>220</v>
      </c>
      <c r="R114">
        <v>6</v>
      </c>
      <c r="S114" t="s">
        <v>809</v>
      </c>
      <c r="T114">
        <v>6</v>
      </c>
      <c r="U114">
        <v>0</v>
      </c>
      <c r="V114">
        <v>60</v>
      </c>
    </row>
    <row r="115" spans="1:22" ht="12.75">
      <c r="A115" s="46">
        <v>39605</v>
      </c>
      <c r="B115" s="45">
        <v>23</v>
      </c>
      <c r="E115" t="s">
        <v>840</v>
      </c>
      <c r="G115">
        <v>16.61</v>
      </c>
      <c r="I115">
        <v>18.6</v>
      </c>
      <c r="K115">
        <v>18</v>
      </c>
      <c r="M115">
        <v>264</v>
      </c>
      <c r="O115">
        <v>0.07</v>
      </c>
      <c r="Q115">
        <v>57</v>
      </c>
      <c r="R115">
        <v>6</v>
      </c>
      <c r="S115" t="s">
        <v>809</v>
      </c>
      <c r="T115">
        <v>7</v>
      </c>
      <c r="U115">
        <v>0</v>
      </c>
      <c r="V115">
        <v>60</v>
      </c>
    </row>
    <row r="116" spans="1:22" ht="12.75">
      <c r="A116" s="46">
        <v>39607</v>
      </c>
      <c r="B116" s="45">
        <v>0</v>
      </c>
      <c r="E116" t="s">
        <v>841</v>
      </c>
      <c r="G116">
        <v>14.37</v>
      </c>
      <c r="I116">
        <v>22.3</v>
      </c>
      <c r="K116">
        <v>22</v>
      </c>
      <c r="M116">
        <v>266</v>
      </c>
      <c r="O116">
        <v>0.03</v>
      </c>
      <c r="Q116">
        <v>167</v>
      </c>
      <c r="R116">
        <v>4</v>
      </c>
      <c r="T116">
        <v>6</v>
      </c>
      <c r="U116">
        <v>0</v>
      </c>
      <c r="V116">
        <v>40</v>
      </c>
    </row>
    <row r="117" spans="1:22" ht="12.75">
      <c r="A117" s="46">
        <v>39607</v>
      </c>
      <c r="B117" s="45">
        <v>1</v>
      </c>
      <c r="C117">
        <v>101</v>
      </c>
      <c r="D117">
        <v>312</v>
      </c>
      <c r="E117" t="s">
        <v>841</v>
      </c>
      <c r="G117">
        <v>14.67</v>
      </c>
      <c r="I117">
        <v>22.3</v>
      </c>
      <c r="K117">
        <v>22</v>
      </c>
      <c r="M117">
        <v>266</v>
      </c>
      <c r="O117">
        <v>0.57</v>
      </c>
      <c r="Q117" s="47">
        <v>1076</v>
      </c>
      <c r="R117">
        <v>4</v>
      </c>
      <c r="T117">
        <v>5</v>
      </c>
      <c r="U117">
        <v>0</v>
      </c>
      <c r="V117">
        <v>44</v>
      </c>
    </row>
    <row r="118" spans="1:22" ht="12.75">
      <c r="A118" s="46">
        <v>39607</v>
      </c>
      <c r="B118" s="45">
        <v>2</v>
      </c>
      <c r="C118">
        <v>211</v>
      </c>
      <c r="D118">
        <v>312</v>
      </c>
      <c r="E118" t="s">
        <v>841</v>
      </c>
      <c r="G118">
        <v>14.44</v>
      </c>
      <c r="I118">
        <v>19.5</v>
      </c>
      <c r="K118">
        <v>19</v>
      </c>
      <c r="M118">
        <v>260</v>
      </c>
      <c r="O118">
        <v>0.54</v>
      </c>
      <c r="Q118">
        <v>992</v>
      </c>
      <c r="R118">
        <v>4</v>
      </c>
      <c r="T118">
        <v>4</v>
      </c>
      <c r="U118">
        <v>0</v>
      </c>
      <c r="V118">
        <v>60</v>
      </c>
    </row>
    <row r="119" spans="1:22" ht="12.75">
      <c r="A119" s="46">
        <v>39607</v>
      </c>
      <c r="B119" s="45">
        <v>3</v>
      </c>
      <c r="C119">
        <v>374</v>
      </c>
      <c r="D119">
        <v>596</v>
      </c>
      <c r="E119" t="s">
        <v>842</v>
      </c>
      <c r="F119" t="s">
        <v>786</v>
      </c>
      <c r="G119">
        <v>14.59</v>
      </c>
      <c r="I119">
        <v>15.5</v>
      </c>
      <c r="K119">
        <v>15</v>
      </c>
      <c r="M119">
        <v>253</v>
      </c>
      <c r="O119">
        <v>0.89</v>
      </c>
      <c r="Q119" s="47">
        <v>1865</v>
      </c>
      <c r="R119">
        <v>4</v>
      </c>
      <c r="T119">
        <v>5</v>
      </c>
      <c r="U119">
        <v>6</v>
      </c>
      <c r="V119">
        <v>56</v>
      </c>
    </row>
    <row r="120" spans="1:22" ht="12.75">
      <c r="A120" s="46">
        <v>39607</v>
      </c>
      <c r="B120" s="45">
        <v>4</v>
      </c>
      <c r="C120">
        <v>139</v>
      </c>
      <c r="D120">
        <v>596</v>
      </c>
      <c r="E120" t="s">
        <v>842</v>
      </c>
      <c r="G120">
        <v>15.03</v>
      </c>
      <c r="I120">
        <v>19.2</v>
      </c>
      <c r="K120">
        <v>19</v>
      </c>
      <c r="M120">
        <v>257</v>
      </c>
      <c r="O120">
        <v>0.65</v>
      </c>
      <c r="Q120" s="47">
        <v>1809</v>
      </c>
      <c r="R120">
        <v>4</v>
      </c>
      <c r="T120">
        <v>6</v>
      </c>
      <c r="U120">
        <v>0</v>
      </c>
      <c r="V120">
        <v>59</v>
      </c>
    </row>
    <row r="121" spans="1:22" ht="12.75">
      <c r="A121" s="46">
        <v>39607</v>
      </c>
      <c r="B121" s="45">
        <v>5</v>
      </c>
      <c r="C121">
        <v>83</v>
      </c>
      <c r="D121">
        <v>596</v>
      </c>
      <c r="E121" t="s">
        <v>842</v>
      </c>
      <c r="G121">
        <v>14.87</v>
      </c>
      <c r="I121">
        <v>21.8</v>
      </c>
      <c r="K121">
        <v>21</v>
      </c>
      <c r="M121">
        <v>258</v>
      </c>
      <c r="O121">
        <v>0.45</v>
      </c>
      <c r="Q121" s="47">
        <v>1499</v>
      </c>
      <c r="R121">
        <v>15</v>
      </c>
      <c r="T121">
        <v>6</v>
      </c>
      <c r="U121">
        <v>0</v>
      </c>
      <c r="V121">
        <v>60</v>
      </c>
    </row>
    <row r="122" spans="1:22" ht="12.75">
      <c r="A122" s="46">
        <v>39607</v>
      </c>
      <c r="B122" s="45">
        <v>6</v>
      </c>
      <c r="C122">
        <v>182</v>
      </c>
      <c r="D122">
        <v>623</v>
      </c>
      <c r="E122" t="s">
        <v>843</v>
      </c>
      <c r="F122" t="s">
        <v>786</v>
      </c>
      <c r="G122">
        <v>15.1</v>
      </c>
      <c r="I122">
        <v>18</v>
      </c>
      <c r="K122">
        <v>17</v>
      </c>
      <c r="M122">
        <v>256</v>
      </c>
      <c r="O122">
        <v>0.76</v>
      </c>
      <c r="Q122" s="47">
        <v>2032</v>
      </c>
      <c r="R122">
        <v>192</v>
      </c>
      <c r="T122">
        <v>6</v>
      </c>
      <c r="U122">
        <v>0</v>
      </c>
      <c r="V122">
        <v>60</v>
      </c>
    </row>
    <row r="123" spans="1:22" ht="12.75">
      <c r="A123" s="46">
        <v>39607</v>
      </c>
      <c r="B123" s="45">
        <v>7</v>
      </c>
      <c r="C123">
        <v>237</v>
      </c>
      <c r="D123">
        <v>623</v>
      </c>
      <c r="E123" t="s">
        <v>843</v>
      </c>
      <c r="G123">
        <v>14.96</v>
      </c>
      <c r="I123">
        <v>12.6</v>
      </c>
      <c r="K123">
        <v>12</v>
      </c>
      <c r="M123">
        <v>253</v>
      </c>
      <c r="O123">
        <v>0.69</v>
      </c>
      <c r="Q123" s="47">
        <v>1810</v>
      </c>
      <c r="R123">
        <v>461</v>
      </c>
      <c r="T123">
        <v>5</v>
      </c>
      <c r="U123">
        <v>0</v>
      </c>
      <c r="V123">
        <v>60</v>
      </c>
    </row>
    <row r="124" spans="1:22" ht="12.75">
      <c r="A124" s="46">
        <v>39607</v>
      </c>
      <c r="B124" s="45">
        <v>8</v>
      </c>
      <c r="C124">
        <v>204</v>
      </c>
      <c r="D124">
        <v>623</v>
      </c>
      <c r="E124" t="s">
        <v>843</v>
      </c>
      <c r="G124">
        <v>15.17</v>
      </c>
      <c r="I124">
        <v>11.4</v>
      </c>
      <c r="K124">
        <v>11</v>
      </c>
      <c r="M124">
        <v>254</v>
      </c>
      <c r="O124">
        <v>0.61</v>
      </c>
      <c r="Q124" s="47">
        <v>1817</v>
      </c>
      <c r="R124">
        <v>679</v>
      </c>
      <c r="T124">
        <v>7</v>
      </c>
      <c r="U124">
        <v>0</v>
      </c>
      <c r="V124">
        <v>60</v>
      </c>
    </row>
    <row r="125" spans="1:22" ht="12.75">
      <c r="A125" s="46">
        <v>39607</v>
      </c>
      <c r="B125" s="45">
        <v>9</v>
      </c>
      <c r="C125">
        <v>276</v>
      </c>
      <c r="D125">
        <v>506</v>
      </c>
      <c r="E125" t="s">
        <v>844</v>
      </c>
      <c r="G125">
        <v>15.28</v>
      </c>
      <c r="I125">
        <v>11.3</v>
      </c>
      <c r="K125">
        <v>11</v>
      </c>
      <c r="M125">
        <v>254</v>
      </c>
      <c r="O125">
        <v>0.64</v>
      </c>
      <c r="Q125" s="47">
        <v>1963</v>
      </c>
      <c r="R125">
        <v>645</v>
      </c>
      <c r="T125">
        <v>8</v>
      </c>
      <c r="U125">
        <v>0</v>
      </c>
      <c r="V125">
        <v>60</v>
      </c>
    </row>
    <row r="126" spans="1:22" ht="12.75">
      <c r="A126" s="46">
        <v>39607</v>
      </c>
      <c r="B126" s="45">
        <v>10</v>
      </c>
      <c r="C126">
        <v>230</v>
      </c>
      <c r="D126">
        <v>506</v>
      </c>
      <c r="E126" t="s">
        <v>844</v>
      </c>
      <c r="G126">
        <v>15.74</v>
      </c>
      <c r="I126">
        <v>11.3</v>
      </c>
      <c r="K126">
        <v>11</v>
      </c>
      <c r="M126">
        <v>254</v>
      </c>
      <c r="O126">
        <v>0.52</v>
      </c>
      <c r="Q126" s="47">
        <v>1679</v>
      </c>
      <c r="R126">
        <v>566</v>
      </c>
      <c r="T126">
        <v>9</v>
      </c>
      <c r="U126">
        <v>0</v>
      </c>
      <c r="V126">
        <v>60</v>
      </c>
    </row>
    <row r="127" spans="1:22" ht="12.75">
      <c r="A127" s="46">
        <v>39607</v>
      </c>
      <c r="B127" s="45">
        <v>11</v>
      </c>
      <c r="E127" t="s">
        <v>844</v>
      </c>
      <c r="G127">
        <v>16.42</v>
      </c>
      <c r="I127">
        <v>12.9</v>
      </c>
      <c r="K127">
        <v>12</v>
      </c>
      <c r="M127">
        <v>258</v>
      </c>
      <c r="O127">
        <v>0.08</v>
      </c>
      <c r="Q127">
        <v>246</v>
      </c>
      <c r="R127">
        <v>866</v>
      </c>
      <c r="T127">
        <v>8</v>
      </c>
      <c r="U127">
        <v>0</v>
      </c>
      <c r="V127">
        <v>60</v>
      </c>
    </row>
    <row r="128" spans="1:22" ht="12.75">
      <c r="A128" s="46">
        <v>39608</v>
      </c>
      <c r="B128" s="45">
        <v>3</v>
      </c>
      <c r="E128" t="s">
        <v>845</v>
      </c>
      <c r="G128">
        <v>15.28</v>
      </c>
      <c r="I128">
        <v>10.1</v>
      </c>
      <c r="K128">
        <v>10</v>
      </c>
      <c r="M128">
        <v>250</v>
      </c>
      <c r="O128">
        <v>0.5</v>
      </c>
      <c r="Q128" s="47">
        <v>1697</v>
      </c>
      <c r="R128">
        <v>4</v>
      </c>
      <c r="T128">
        <v>6</v>
      </c>
      <c r="U128">
        <v>0</v>
      </c>
      <c r="V128">
        <v>0</v>
      </c>
    </row>
    <row r="129" spans="1:22" ht="12.75">
      <c r="A129" s="46">
        <v>39608</v>
      </c>
      <c r="B129" s="45">
        <v>4</v>
      </c>
      <c r="E129" t="s">
        <v>845</v>
      </c>
      <c r="G129">
        <v>14.92</v>
      </c>
      <c r="I129">
        <v>9</v>
      </c>
      <c r="K129">
        <v>8</v>
      </c>
      <c r="M129">
        <v>248</v>
      </c>
      <c r="O129">
        <v>0.49</v>
      </c>
      <c r="Q129" s="47">
        <v>1372</v>
      </c>
      <c r="R129">
        <v>4</v>
      </c>
      <c r="T129">
        <v>9</v>
      </c>
      <c r="U129">
        <v>32</v>
      </c>
      <c r="V129">
        <v>12</v>
      </c>
    </row>
    <row r="130" spans="1:22" ht="12.75">
      <c r="A130" s="46">
        <v>39608</v>
      </c>
      <c r="B130" s="45">
        <v>5</v>
      </c>
      <c r="C130">
        <v>80</v>
      </c>
      <c r="D130">
        <v>80</v>
      </c>
      <c r="E130" t="s">
        <v>845</v>
      </c>
      <c r="G130">
        <v>14.81</v>
      </c>
      <c r="I130">
        <v>10.9</v>
      </c>
      <c r="K130">
        <v>10</v>
      </c>
      <c r="M130">
        <v>254</v>
      </c>
      <c r="O130">
        <v>0.84</v>
      </c>
      <c r="Q130" s="47">
        <v>2394</v>
      </c>
      <c r="R130">
        <v>12</v>
      </c>
      <c r="T130">
        <v>10</v>
      </c>
      <c r="U130">
        <v>6</v>
      </c>
      <c r="V130">
        <v>55</v>
      </c>
    </row>
    <row r="131" spans="1:22" ht="12.75">
      <c r="A131" s="46">
        <v>39608</v>
      </c>
      <c r="B131" s="45">
        <v>6</v>
      </c>
      <c r="C131">
        <v>681</v>
      </c>
      <c r="D131" s="47">
        <v>1648</v>
      </c>
      <c r="E131" t="s">
        <v>846</v>
      </c>
      <c r="G131">
        <v>14.88</v>
      </c>
      <c r="I131">
        <v>10.8</v>
      </c>
      <c r="K131">
        <v>10</v>
      </c>
      <c r="M131">
        <v>255</v>
      </c>
      <c r="O131">
        <v>1.21</v>
      </c>
      <c r="P131" t="s">
        <v>809</v>
      </c>
      <c r="Q131" s="47">
        <v>2651</v>
      </c>
      <c r="R131">
        <v>68</v>
      </c>
      <c r="T131">
        <v>9</v>
      </c>
      <c r="U131">
        <v>0</v>
      </c>
      <c r="V131">
        <v>60</v>
      </c>
    </row>
    <row r="132" spans="1:22" ht="12.75">
      <c r="A132" s="46">
        <v>39608</v>
      </c>
      <c r="B132" s="45">
        <v>7</v>
      </c>
      <c r="C132">
        <v>398</v>
      </c>
      <c r="D132" s="47">
        <v>1648</v>
      </c>
      <c r="E132" t="s">
        <v>846</v>
      </c>
      <c r="G132">
        <v>14.54</v>
      </c>
      <c r="I132">
        <v>14</v>
      </c>
      <c r="K132">
        <v>13</v>
      </c>
      <c r="M132">
        <v>258</v>
      </c>
      <c r="O132">
        <v>1</v>
      </c>
      <c r="Q132" s="47">
        <v>2071</v>
      </c>
      <c r="R132">
        <v>269</v>
      </c>
      <c r="T132">
        <v>7</v>
      </c>
      <c r="U132">
        <v>0</v>
      </c>
      <c r="V132">
        <v>60</v>
      </c>
    </row>
    <row r="133" spans="1:22" ht="12.75">
      <c r="A133" s="46">
        <v>39608</v>
      </c>
      <c r="B133" s="45">
        <v>8</v>
      </c>
      <c r="C133">
        <v>569</v>
      </c>
      <c r="D133" s="47">
        <v>1648</v>
      </c>
      <c r="E133" t="s">
        <v>846</v>
      </c>
      <c r="G133">
        <v>14.47</v>
      </c>
      <c r="I133">
        <v>16.2</v>
      </c>
      <c r="K133">
        <v>16</v>
      </c>
      <c r="M133">
        <v>260</v>
      </c>
      <c r="O133">
        <v>1.2</v>
      </c>
      <c r="P133" t="s">
        <v>809</v>
      </c>
      <c r="Q133" s="47">
        <v>1773</v>
      </c>
      <c r="R133">
        <v>448</v>
      </c>
      <c r="T133">
        <v>5</v>
      </c>
      <c r="U133">
        <v>0</v>
      </c>
      <c r="V133">
        <v>60</v>
      </c>
    </row>
    <row r="134" spans="1:22" ht="12.75">
      <c r="A134" s="46">
        <v>39608</v>
      </c>
      <c r="B134" s="45">
        <v>9</v>
      </c>
      <c r="C134">
        <v>672</v>
      </c>
      <c r="D134" s="47">
        <v>1426</v>
      </c>
      <c r="E134" t="s">
        <v>847</v>
      </c>
      <c r="G134">
        <v>14.57</v>
      </c>
      <c r="I134">
        <v>15.8</v>
      </c>
      <c r="K134">
        <v>15</v>
      </c>
      <c r="M134">
        <v>261</v>
      </c>
      <c r="O134">
        <v>1.26</v>
      </c>
      <c r="P134" t="s">
        <v>809</v>
      </c>
      <c r="Q134" s="47">
        <v>1802</v>
      </c>
      <c r="R134">
        <v>745</v>
      </c>
      <c r="T134">
        <v>6</v>
      </c>
      <c r="U134">
        <v>0</v>
      </c>
      <c r="V134">
        <v>60</v>
      </c>
    </row>
    <row r="135" spans="1:22" ht="12.75">
      <c r="A135" s="46">
        <v>39608</v>
      </c>
      <c r="B135" s="45">
        <v>10</v>
      </c>
      <c r="C135">
        <v>623</v>
      </c>
      <c r="D135" s="47">
        <v>1426</v>
      </c>
      <c r="E135" t="s">
        <v>847</v>
      </c>
      <c r="G135">
        <v>14.69</v>
      </c>
      <c r="I135">
        <v>14.9</v>
      </c>
      <c r="K135">
        <v>14</v>
      </c>
      <c r="M135">
        <v>262</v>
      </c>
      <c r="O135">
        <v>1</v>
      </c>
      <c r="Q135" s="47">
        <v>1373</v>
      </c>
      <c r="R135">
        <v>875</v>
      </c>
      <c r="T135">
        <v>6</v>
      </c>
      <c r="U135">
        <v>0</v>
      </c>
      <c r="V135">
        <v>60</v>
      </c>
    </row>
    <row r="136" spans="1:22" ht="12.75">
      <c r="A136" s="46">
        <v>39608</v>
      </c>
      <c r="B136" s="45">
        <v>11</v>
      </c>
      <c r="C136">
        <v>131</v>
      </c>
      <c r="D136" s="47">
        <v>1426</v>
      </c>
      <c r="E136" t="s">
        <v>847</v>
      </c>
      <c r="G136">
        <v>14.9</v>
      </c>
      <c r="I136">
        <v>11.5</v>
      </c>
      <c r="K136">
        <v>11</v>
      </c>
      <c r="M136">
        <v>256</v>
      </c>
      <c r="O136">
        <v>0.45</v>
      </c>
      <c r="Q136">
        <v>951</v>
      </c>
      <c r="R136">
        <v>794</v>
      </c>
      <c r="T136">
        <v>8</v>
      </c>
      <c r="U136">
        <v>0</v>
      </c>
      <c r="V136">
        <v>48</v>
      </c>
    </row>
    <row r="137" spans="1:22" ht="12.75">
      <c r="A137" s="46">
        <v>39609</v>
      </c>
      <c r="B137" s="45">
        <v>21</v>
      </c>
      <c r="C137">
        <v>165</v>
      </c>
      <c r="D137">
        <v>756</v>
      </c>
      <c r="E137" t="s">
        <v>848</v>
      </c>
      <c r="G137">
        <v>11.74</v>
      </c>
      <c r="I137">
        <v>15</v>
      </c>
      <c r="K137">
        <v>14</v>
      </c>
      <c r="M137">
        <v>255</v>
      </c>
      <c r="O137">
        <v>0.65</v>
      </c>
      <c r="Q137" s="47">
        <v>1781</v>
      </c>
      <c r="R137">
        <v>4</v>
      </c>
      <c r="T137">
        <v>10</v>
      </c>
      <c r="U137">
        <v>3</v>
      </c>
      <c r="V137">
        <v>55</v>
      </c>
    </row>
    <row r="138" spans="1:22" ht="12.75">
      <c r="A138" s="46">
        <v>39609</v>
      </c>
      <c r="B138" s="45">
        <v>22</v>
      </c>
      <c r="C138">
        <v>358</v>
      </c>
      <c r="D138">
        <v>756</v>
      </c>
      <c r="E138" t="s">
        <v>848</v>
      </c>
      <c r="G138">
        <v>11.89</v>
      </c>
      <c r="I138">
        <v>13.1</v>
      </c>
      <c r="K138">
        <v>12</v>
      </c>
      <c r="M138">
        <v>256</v>
      </c>
      <c r="O138">
        <v>0.89</v>
      </c>
      <c r="Q138" s="47">
        <v>2185</v>
      </c>
      <c r="R138">
        <v>4</v>
      </c>
      <c r="T138">
        <v>14</v>
      </c>
      <c r="U138">
        <v>0</v>
      </c>
      <c r="V138">
        <v>60</v>
      </c>
    </row>
    <row r="139" spans="1:22" ht="12.75">
      <c r="A139" s="46">
        <v>39609</v>
      </c>
      <c r="B139" s="45">
        <v>23</v>
      </c>
      <c r="C139">
        <v>233</v>
      </c>
      <c r="D139">
        <v>756</v>
      </c>
      <c r="E139" t="s">
        <v>848</v>
      </c>
      <c r="G139">
        <v>11.61</v>
      </c>
      <c r="I139">
        <v>13.9</v>
      </c>
      <c r="K139">
        <v>13</v>
      </c>
      <c r="M139">
        <v>258</v>
      </c>
      <c r="O139">
        <v>0.87</v>
      </c>
      <c r="Q139" s="47">
        <v>2054</v>
      </c>
      <c r="R139">
        <v>4</v>
      </c>
      <c r="T139">
        <v>14</v>
      </c>
      <c r="U139">
        <v>5</v>
      </c>
      <c r="V139">
        <v>56</v>
      </c>
    </row>
    <row r="140" spans="1:22" ht="12.75">
      <c r="A140" s="46">
        <v>39610</v>
      </c>
      <c r="B140" s="45">
        <v>0</v>
      </c>
      <c r="C140">
        <v>209</v>
      </c>
      <c r="D140">
        <v>569</v>
      </c>
      <c r="E140" t="s">
        <v>849</v>
      </c>
      <c r="G140">
        <v>10.66</v>
      </c>
      <c r="I140">
        <v>13.5</v>
      </c>
      <c r="K140">
        <v>13</v>
      </c>
      <c r="M140">
        <v>258</v>
      </c>
      <c r="O140">
        <v>0.7</v>
      </c>
      <c r="Q140" s="47">
        <v>1747</v>
      </c>
      <c r="R140">
        <v>4</v>
      </c>
      <c r="T140">
        <v>13</v>
      </c>
      <c r="U140">
        <v>0</v>
      </c>
      <c r="V140">
        <v>60</v>
      </c>
    </row>
    <row r="141" spans="1:22" ht="12.75">
      <c r="A141" s="46">
        <v>39610</v>
      </c>
      <c r="B141" s="45">
        <v>1</v>
      </c>
      <c r="C141">
        <v>115</v>
      </c>
      <c r="D141">
        <v>569</v>
      </c>
      <c r="E141" t="s">
        <v>849</v>
      </c>
      <c r="G141">
        <v>9.18</v>
      </c>
      <c r="I141">
        <v>14.4</v>
      </c>
      <c r="K141">
        <v>14</v>
      </c>
      <c r="M141">
        <v>260</v>
      </c>
      <c r="O141">
        <v>0.65</v>
      </c>
      <c r="Q141" s="47">
        <v>1576</v>
      </c>
      <c r="R141">
        <v>4</v>
      </c>
      <c r="T141">
        <v>12</v>
      </c>
      <c r="U141">
        <v>8</v>
      </c>
      <c r="V141">
        <v>53</v>
      </c>
    </row>
    <row r="142" spans="1:22" ht="12.75">
      <c r="A142" s="46">
        <v>39610</v>
      </c>
      <c r="B142" s="45">
        <v>2</v>
      </c>
      <c r="C142">
        <v>245</v>
      </c>
      <c r="D142">
        <v>569</v>
      </c>
      <c r="E142" t="s">
        <v>849</v>
      </c>
      <c r="G142">
        <v>8.07</v>
      </c>
      <c r="I142">
        <v>15.3</v>
      </c>
      <c r="K142">
        <v>15</v>
      </c>
      <c r="M142">
        <v>260</v>
      </c>
      <c r="O142">
        <v>0.7</v>
      </c>
      <c r="Q142" s="47">
        <v>1478</v>
      </c>
      <c r="R142">
        <v>4</v>
      </c>
      <c r="T142">
        <v>11</v>
      </c>
      <c r="U142">
        <v>0</v>
      </c>
      <c r="V142">
        <v>60</v>
      </c>
    </row>
    <row r="143" spans="1:22" ht="12.75">
      <c r="A143" s="46">
        <v>39610</v>
      </c>
      <c r="B143" s="45">
        <v>3</v>
      </c>
      <c r="C143">
        <v>417</v>
      </c>
      <c r="D143">
        <v>909</v>
      </c>
      <c r="E143" t="s">
        <v>850</v>
      </c>
      <c r="G143">
        <v>7.83</v>
      </c>
      <c r="I143">
        <v>15.5</v>
      </c>
      <c r="K143">
        <v>15</v>
      </c>
      <c r="M143">
        <v>262</v>
      </c>
      <c r="O143">
        <v>0.91</v>
      </c>
      <c r="Q143" s="47">
        <v>1582</v>
      </c>
      <c r="R143">
        <v>4</v>
      </c>
      <c r="T143">
        <v>12</v>
      </c>
      <c r="U143">
        <v>0</v>
      </c>
      <c r="V143">
        <v>60</v>
      </c>
    </row>
    <row r="144" spans="1:22" ht="12.75">
      <c r="A144" s="46">
        <v>39610</v>
      </c>
      <c r="B144" s="45">
        <v>4</v>
      </c>
      <c r="C144">
        <v>393</v>
      </c>
      <c r="D144">
        <v>909</v>
      </c>
      <c r="E144" t="s">
        <v>850</v>
      </c>
      <c r="G144">
        <v>7.58</v>
      </c>
      <c r="I144">
        <v>15.9</v>
      </c>
      <c r="K144">
        <v>15</v>
      </c>
      <c r="M144">
        <v>266</v>
      </c>
      <c r="O144">
        <v>0.84</v>
      </c>
      <c r="Q144" s="47">
        <v>1326</v>
      </c>
      <c r="R144">
        <v>4</v>
      </c>
      <c r="T144">
        <v>11</v>
      </c>
      <c r="U144">
        <v>0</v>
      </c>
      <c r="V144">
        <v>60</v>
      </c>
    </row>
    <row r="145" spans="1:22" ht="12.75">
      <c r="A145" s="46">
        <v>39610</v>
      </c>
      <c r="B145" s="45">
        <v>5</v>
      </c>
      <c r="C145">
        <v>99</v>
      </c>
      <c r="D145">
        <v>909</v>
      </c>
      <c r="E145" t="s">
        <v>850</v>
      </c>
      <c r="G145">
        <v>7.04</v>
      </c>
      <c r="I145">
        <v>16.8</v>
      </c>
      <c r="K145">
        <v>16</v>
      </c>
      <c r="M145">
        <v>270</v>
      </c>
      <c r="O145">
        <v>0.29</v>
      </c>
      <c r="Q145">
        <v>510</v>
      </c>
      <c r="R145">
        <v>162</v>
      </c>
      <c r="T145">
        <v>12</v>
      </c>
      <c r="U145">
        <v>0</v>
      </c>
      <c r="V145">
        <v>60</v>
      </c>
    </row>
    <row r="146" spans="1:22" ht="12.75">
      <c r="A146" s="46">
        <v>39610</v>
      </c>
      <c r="B146" s="45">
        <v>10</v>
      </c>
      <c r="C146">
        <v>250</v>
      </c>
      <c r="D146">
        <v>250</v>
      </c>
      <c r="E146" t="s">
        <v>141</v>
      </c>
      <c r="G146">
        <v>9.93</v>
      </c>
      <c r="I146">
        <v>11</v>
      </c>
      <c r="K146">
        <v>10</v>
      </c>
      <c r="M146">
        <v>261</v>
      </c>
      <c r="O146">
        <v>0.03</v>
      </c>
      <c r="Q146">
        <v>279</v>
      </c>
      <c r="R146">
        <v>886</v>
      </c>
      <c r="T146">
        <v>13</v>
      </c>
      <c r="U146">
        <v>0</v>
      </c>
      <c r="V146">
        <v>30</v>
      </c>
    </row>
    <row r="147" spans="1:22" ht="12.75">
      <c r="A147" s="46">
        <v>39610</v>
      </c>
      <c r="B147" s="45">
        <v>10</v>
      </c>
      <c r="C147">
        <v>250</v>
      </c>
      <c r="D147">
        <v>250</v>
      </c>
      <c r="E147" t="s">
        <v>143</v>
      </c>
      <c r="G147">
        <v>9.93</v>
      </c>
      <c r="I147">
        <v>11</v>
      </c>
      <c r="K147">
        <v>10</v>
      </c>
      <c r="M147">
        <v>261</v>
      </c>
      <c r="O147">
        <v>0.03</v>
      </c>
      <c r="Q147">
        <v>279</v>
      </c>
      <c r="R147">
        <v>886</v>
      </c>
      <c r="T147">
        <v>13</v>
      </c>
      <c r="U147">
        <v>0</v>
      </c>
      <c r="V147">
        <v>30</v>
      </c>
    </row>
    <row r="148" spans="1:22" ht="12.75">
      <c r="A148" s="46">
        <v>39610</v>
      </c>
      <c r="B148" s="45">
        <v>21</v>
      </c>
      <c r="E148" t="s">
        <v>851</v>
      </c>
      <c r="G148">
        <v>9.18</v>
      </c>
      <c r="I148">
        <v>8</v>
      </c>
      <c r="K148">
        <v>7</v>
      </c>
      <c r="M148">
        <v>322</v>
      </c>
      <c r="O148">
        <v>0.01</v>
      </c>
      <c r="Q148">
        <v>89</v>
      </c>
      <c r="R148">
        <v>4</v>
      </c>
      <c r="T148">
        <v>14</v>
      </c>
      <c r="U148">
        <v>0</v>
      </c>
      <c r="V148">
        <v>0</v>
      </c>
    </row>
    <row r="149" spans="1:22" ht="12.75">
      <c r="A149" s="46">
        <v>39610</v>
      </c>
      <c r="B149" s="45">
        <v>22</v>
      </c>
      <c r="E149" t="s">
        <v>851</v>
      </c>
      <c r="G149">
        <v>8.65</v>
      </c>
      <c r="I149">
        <v>5.9</v>
      </c>
      <c r="K149">
        <v>5</v>
      </c>
      <c r="M149">
        <v>330</v>
      </c>
      <c r="O149">
        <v>0.01</v>
      </c>
      <c r="Q149">
        <v>88</v>
      </c>
      <c r="R149">
        <v>4</v>
      </c>
      <c r="T149">
        <v>26</v>
      </c>
      <c r="U149">
        <v>0</v>
      </c>
      <c r="V149">
        <v>0</v>
      </c>
    </row>
    <row r="150" spans="1:22" ht="12.75">
      <c r="A150" s="46">
        <v>39610</v>
      </c>
      <c r="B150" s="45">
        <v>23</v>
      </c>
      <c r="C150">
        <v>260</v>
      </c>
      <c r="D150">
        <v>260</v>
      </c>
      <c r="E150" t="s">
        <v>851</v>
      </c>
      <c r="G150">
        <v>7.54</v>
      </c>
      <c r="I150">
        <v>8.2</v>
      </c>
      <c r="K150">
        <v>7</v>
      </c>
      <c r="M150">
        <v>348</v>
      </c>
      <c r="O150">
        <v>0.47</v>
      </c>
      <c r="Q150" s="47">
        <v>1120</v>
      </c>
      <c r="R150">
        <v>4</v>
      </c>
      <c r="T150">
        <v>14</v>
      </c>
      <c r="U150">
        <v>0</v>
      </c>
      <c r="V150">
        <v>42</v>
      </c>
    </row>
    <row r="151" spans="1:22" ht="12.75">
      <c r="A151" s="46">
        <v>39611</v>
      </c>
      <c r="B151" s="45">
        <v>0</v>
      </c>
      <c r="C151">
        <v>759</v>
      </c>
      <c r="D151" s="47">
        <v>1405</v>
      </c>
      <c r="E151" t="s">
        <v>852</v>
      </c>
      <c r="G151">
        <v>7</v>
      </c>
      <c r="I151">
        <v>6.7</v>
      </c>
      <c r="K151">
        <v>6</v>
      </c>
      <c r="M151">
        <v>339</v>
      </c>
      <c r="O151">
        <v>0.92</v>
      </c>
      <c r="Q151" s="47">
        <v>1639</v>
      </c>
      <c r="R151">
        <v>4</v>
      </c>
      <c r="T151">
        <v>21</v>
      </c>
      <c r="U151">
        <v>0</v>
      </c>
      <c r="V151">
        <v>60</v>
      </c>
    </row>
    <row r="152" spans="1:22" ht="12.75">
      <c r="A152" s="46">
        <v>39611</v>
      </c>
      <c r="B152" s="45">
        <v>1</v>
      </c>
      <c r="C152">
        <v>395</v>
      </c>
      <c r="D152" s="47">
        <v>1405</v>
      </c>
      <c r="E152" t="s">
        <v>852</v>
      </c>
      <c r="G152">
        <v>5.56</v>
      </c>
      <c r="I152">
        <v>9</v>
      </c>
      <c r="K152">
        <v>8</v>
      </c>
      <c r="M152">
        <v>329</v>
      </c>
      <c r="O152">
        <v>0.52</v>
      </c>
      <c r="Q152">
        <v>928</v>
      </c>
      <c r="R152">
        <v>4</v>
      </c>
      <c r="T152">
        <v>14</v>
      </c>
      <c r="U152">
        <v>0</v>
      </c>
      <c r="V152">
        <v>60</v>
      </c>
    </row>
    <row r="153" spans="1:22" ht="12.75">
      <c r="A153" s="46">
        <v>39611</v>
      </c>
      <c r="B153" s="45">
        <v>2</v>
      </c>
      <c r="C153">
        <v>251</v>
      </c>
      <c r="D153" s="47">
        <v>1405</v>
      </c>
      <c r="E153" t="s">
        <v>852</v>
      </c>
      <c r="G153">
        <v>5.06</v>
      </c>
      <c r="I153">
        <v>11.6</v>
      </c>
      <c r="K153">
        <v>11</v>
      </c>
      <c r="M153">
        <v>319</v>
      </c>
      <c r="O153">
        <v>0.36</v>
      </c>
      <c r="Q153">
        <v>665</v>
      </c>
      <c r="R153">
        <v>4</v>
      </c>
      <c r="T153">
        <v>6</v>
      </c>
      <c r="U153">
        <v>0</v>
      </c>
      <c r="V153">
        <v>58</v>
      </c>
    </row>
    <row r="154" spans="1:22" ht="12.75">
      <c r="A154" s="46">
        <v>39611</v>
      </c>
      <c r="B154" s="45">
        <v>3</v>
      </c>
      <c r="E154" t="s">
        <v>853</v>
      </c>
      <c r="G154">
        <v>4.43</v>
      </c>
      <c r="I154">
        <v>12.9</v>
      </c>
      <c r="K154">
        <v>12</v>
      </c>
      <c r="M154">
        <v>322</v>
      </c>
      <c r="O154">
        <v>0.06</v>
      </c>
      <c r="Q154">
        <v>168</v>
      </c>
      <c r="R154">
        <v>4</v>
      </c>
      <c r="T154">
        <v>3</v>
      </c>
      <c r="U154">
        <v>0</v>
      </c>
      <c r="V154">
        <v>20</v>
      </c>
    </row>
    <row r="155" spans="1:22" ht="12.75">
      <c r="A155" s="46">
        <v>39611</v>
      </c>
      <c r="B155" s="45">
        <v>4</v>
      </c>
      <c r="C155">
        <v>101</v>
      </c>
      <c r="D155">
        <v>916</v>
      </c>
      <c r="E155" t="s">
        <v>853</v>
      </c>
      <c r="G155">
        <v>4.28</v>
      </c>
      <c r="I155">
        <v>11.9</v>
      </c>
      <c r="K155">
        <v>11</v>
      </c>
      <c r="M155">
        <v>324</v>
      </c>
      <c r="O155">
        <v>0.27</v>
      </c>
      <c r="Q155">
        <v>459</v>
      </c>
      <c r="R155">
        <v>4</v>
      </c>
      <c r="T155">
        <v>8</v>
      </c>
      <c r="U155">
        <v>0</v>
      </c>
      <c r="V155">
        <v>40</v>
      </c>
    </row>
    <row r="156" spans="1:22" ht="12.75">
      <c r="A156" s="46">
        <v>39611</v>
      </c>
      <c r="B156" s="45">
        <v>5</v>
      </c>
      <c r="C156">
        <v>815</v>
      </c>
      <c r="D156">
        <v>916</v>
      </c>
      <c r="E156" t="s">
        <v>853</v>
      </c>
      <c r="G156">
        <v>2.96</v>
      </c>
      <c r="I156">
        <v>9.5</v>
      </c>
      <c r="K156">
        <v>9</v>
      </c>
      <c r="M156">
        <v>343</v>
      </c>
      <c r="O156">
        <v>0.79</v>
      </c>
      <c r="Q156" s="47">
        <v>1206</v>
      </c>
      <c r="R156">
        <v>101</v>
      </c>
      <c r="T156">
        <v>10</v>
      </c>
      <c r="U156">
        <v>0</v>
      </c>
      <c r="V156">
        <v>60</v>
      </c>
    </row>
    <row r="157" spans="1:22" ht="12.75">
      <c r="A157" s="46">
        <v>39613</v>
      </c>
      <c r="B157" s="45">
        <v>18</v>
      </c>
      <c r="E157" t="s">
        <v>854</v>
      </c>
      <c r="G157">
        <v>15.6</v>
      </c>
      <c r="I157">
        <v>4</v>
      </c>
      <c r="K157">
        <v>3</v>
      </c>
      <c r="M157">
        <v>256</v>
      </c>
      <c r="O157">
        <v>0.04</v>
      </c>
      <c r="Q157">
        <v>108</v>
      </c>
      <c r="R157">
        <v>316</v>
      </c>
      <c r="T157">
        <v>14</v>
      </c>
      <c r="U157">
        <v>0</v>
      </c>
      <c r="V157">
        <v>7</v>
      </c>
    </row>
    <row r="158" spans="1:22" ht="12.75">
      <c r="A158" s="46">
        <v>39613</v>
      </c>
      <c r="B158" s="45">
        <v>19</v>
      </c>
      <c r="E158" t="s">
        <v>854</v>
      </c>
      <c r="G158">
        <v>14.16</v>
      </c>
      <c r="I158">
        <v>8.2</v>
      </c>
      <c r="K158">
        <v>7</v>
      </c>
      <c r="M158">
        <v>263</v>
      </c>
      <c r="O158">
        <v>0.38</v>
      </c>
      <c r="Q158">
        <v>856</v>
      </c>
      <c r="R158">
        <v>56</v>
      </c>
      <c r="T158">
        <v>12</v>
      </c>
      <c r="U158">
        <v>54</v>
      </c>
      <c r="V158">
        <v>9</v>
      </c>
    </row>
    <row r="159" spans="1:22" ht="12.75">
      <c r="A159" s="46">
        <v>39613</v>
      </c>
      <c r="B159" s="45">
        <v>20</v>
      </c>
      <c r="C159">
        <v>188</v>
      </c>
      <c r="D159">
        <v>188</v>
      </c>
      <c r="E159" t="s">
        <v>854</v>
      </c>
      <c r="G159">
        <v>13.82</v>
      </c>
      <c r="I159">
        <v>7.4</v>
      </c>
      <c r="K159">
        <v>7</v>
      </c>
      <c r="M159">
        <v>261</v>
      </c>
      <c r="O159">
        <v>0.47</v>
      </c>
      <c r="Q159" s="47">
        <v>1100</v>
      </c>
      <c r="R159">
        <v>13</v>
      </c>
      <c r="T159">
        <v>11</v>
      </c>
      <c r="U159">
        <v>4</v>
      </c>
      <c r="V159">
        <v>51</v>
      </c>
    </row>
    <row r="160" spans="1:22" ht="12.75">
      <c r="A160" s="46">
        <v>39613</v>
      </c>
      <c r="B160" s="45">
        <v>21</v>
      </c>
      <c r="C160">
        <v>336</v>
      </c>
      <c r="D160">
        <v>998</v>
      </c>
      <c r="E160" t="s">
        <v>855</v>
      </c>
      <c r="G160">
        <v>13.62</v>
      </c>
      <c r="I160">
        <v>7.9</v>
      </c>
      <c r="K160">
        <v>7</v>
      </c>
      <c r="M160">
        <v>257</v>
      </c>
      <c r="O160">
        <v>0.58</v>
      </c>
      <c r="Q160" s="47">
        <v>1388</v>
      </c>
      <c r="R160">
        <v>4</v>
      </c>
      <c r="T160">
        <v>8</v>
      </c>
      <c r="U160">
        <v>0</v>
      </c>
      <c r="V160">
        <v>56</v>
      </c>
    </row>
    <row r="161" spans="1:22" ht="12.75">
      <c r="A161" s="46">
        <v>39613</v>
      </c>
      <c r="B161" s="45">
        <v>22</v>
      </c>
      <c r="C161">
        <v>452</v>
      </c>
      <c r="D161">
        <v>998</v>
      </c>
      <c r="E161" t="s">
        <v>855</v>
      </c>
      <c r="G161">
        <v>13.2</v>
      </c>
      <c r="I161">
        <v>6.8</v>
      </c>
      <c r="K161">
        <v>6</v>
      </c>
      <c r="M161">
        <v>255</v>
      </c>
      <c r="O161">
        <v>0.72</v>
      </c>
      <c r="Q161" s="47">
        <v>1599</v>
      </c>
      <c r="R161">
        <v>4</v>
      </c>
      <c r="T161">
        <v>8</v>
      </c>
      <c r="U161">
        <v>0</v>
      </c>
      <c r="V161">
        <v>60</v>
      </c>
    </row>
    <row r="162" spans="1:22" ht="12.75">
      <c r="A162" s="46">
        <v>39613</v>
      </c>
      <c r="B162" s="45">
        <v>23</v>
      </c>
      <c r="C162">
        <v>210</v>
      </c>
      <c r="D162">
        <v>998</v>
      </c>
      <c r="E162" t="s">
        <v>855</v>
      </c>
      <c r="G162">
        <v>12.36</v>
      </c>
      <c r="I162">
        <v>8</v>
      </c>
      <c r="K162">
        <v>7</v>
      </c>
      <c r="M162">
        <v>296</v>
      </c>
      <c r="O162">
        <v>0.42</v>
      </c>
      <c r="Q162">
        <v>761</v>
      </c>
      <c r="R162">
        <v>4</v>
      </c>
      <c r="T162">
        <v>8</v>
      </c>
      <c r="U162">
        <v>0</v>
      </c>
      <c r="V162">
        <v>53</v>
      </c>
    </row>
    <row r="163" spans="1:22" ht="12.75">
      <c r="A163" s="46">
        <v>39614</v>
      </c>
      <c r="B163" s="45">
        <v>0</v>
      </c>
      <c r="C163">
        <v>701</v>
      </c>
      <c r="D163" s="47">
        <v>2543</v>
      </c>
      <c r="E163" t="s">
        <v>856</v>
      </c>
      <c r="G163">
        <v>12.78</v>
      </c>
      <c r="I163">
        <v>8.6</v>
      </c>
      <c r="K163">
        <v>8</v>
      </c>
      <c r="M163">
        <v>297</v>
      </c>
      <c r="O163">
        <v>0.78</v>
      </c>
      <c r="Q163" s="47">
        <v>1322</v>
      </c>
      <c r="R163">
        <v>4</v>
      </c>
      <c r="T163">
        <v>7</v>
      </c>
      <c r="U163">
        <v>0</v>
      </c>
      <c r="V163">
        <v>60</v>
      </c>
    </row>
    <row r="164" spans="1:22" ht="12.75">
      <c r="A164" s="46">
        <v>39614</v>
      </c>
      <c r="B164" s="45">
        <v>1</v>
      </c>
      <c r="C164">
        <v>862</v>
      </c>
      <c r="D164" s="47">
        <v>2543</v>
      </c>
      <c r="E164" t="s">
        <v>856</v>
      </c>
      <c r="G164">
        <v>12.94</v>
      </c>
      <c r="I164">
        <v>8.5</v>
      </c>
      <c r="K164">
        <v>8</v>
      </c>
      <c r="M164">
        <v>295</v>
      </c>
      <c r="O164">
        <v>0.97</v>
      </c>
      <c r="Q164" s="47">
        <v>1640</v>
      </c>
      <c r="R164">
        <v>4</v>
      </c>
      <c r="T164">
        <v>10</v>
      </c>
      <c r="U164">
        <v>0</v>
      </c>
      <c r="V164">
        <v>60</v>
      </c>
    </row>
    <row r="165" spans="1:22" ht="12.75">
      <c r="A165" s="46">
        <v>39614</v>
      </c>
      <c r="B165" s="45">
        <v>2</v>
      </c>
      <c r="C165">
        <v>980</v>
      </c>
      <c r="D165" s="47">
        <v>2543</v>
      </c>
      <c r="E165" t="s">
        <v>856</v>
      </c>
      <c r="G165">
        <v>12.48</v>
      </c>
      <c r="I165">
        <v>11.8</v>
      </c>
      <c r="K165">
        <v>11</v>
      </c>
      <c r="M165">
        <v>286</v>
      </c>
      <c r="O165">
        <v>0.97</v>
      </c>
      <c r="Q165" s="47">
        <v>1655</v>
      </c>
      <c r="R165">
        <v>4</v>
      </c>
      <c r="T165">
        <v>8</v>
      </c>
      <c r="U165">
        <v>0</v>
      </c>
      <c r="V165">
        <v>60</v>
      </c>
    </row>
    <row r="166" spans="1:22" ht="12.75">
      <c r="A166" s="46">
        <v>39614</v>
      </c>
      <c r="B166" s="45">
        <v>3</v>
      </c>
      <c r="C166">
        <v>659</v>
      </c>
      <c r="D166">
        <v>799</v>
      </c>
      <c r="E166" t="s">
        <v>857</v>
      </c>
      <c r="G166">
        <v>11.39</v>
      </c>
      <c r="I166">
        <v>14.2</v>
      </c>
      <c r="K166">
        <v>14</v>
      </c>
      <c r="M166">
        <v>303</v>
      </c>
      <c r="O166">
        <v>0.7</v>
      </c>
      <c r="Q166" s="47">
        <v>1211</v>
      </c>
      <c r="R166">
        <v>4</v>
      </c>
      <c r="T166">
        <v>6</v>
      </c>
      <c r="U166">
        <v>0</v>
      </c>
      <c r="V166">
        <v>60</v>
      </c>
    </row>
    <row r="167" spans="1:22" ht="12.75">
      <c r="A167" s="46">
        <v>39614</v>
      </c>
      <c r="B167" s="45">
        <v>4</v>
      </c>
      <c r="C167">
        <v>140</v>
      </c>
      <c r="D167">
        <v>799</v>
      </c>
      <c r="E167" t="s">
        <v>857</v>
      </c>
      <c r="G167">
        <v>10.57</v>
      </c>
      <c r="I167">
        <v>14.7</v>
      </c>
      <c r="K167">
        <v>14</v>
      </c>
      <c r="M167">
        <v>310</v>
      </c>
      <c r="O167">
        <v>0.2</v>
      </c>
      <c r="Q167">
        <v>384</v>
      </c>
      <c r="R167">
        <v>4</v>
      </c>
      <c r="T167">
        <v>4</v>
      </c>
      <c r="U167">
        <v>0</v>
      </c>
      <c r="V167">
        <v>53</v>
      </c>
    </row>
    <row r="168" spans="1:22" ht="12.75">
      <c r="A168" s="46">
        <v>39614</v>
      </c>
      <c r="B168" s="45">
        <v>5</v>
      </c>
      <c r="E168" t="s">
        <v>857</v>
      </c>
      <c r="G168">
        <v>10.16</v>
      </c>
      <c r="I168">
        <v>14.5</v>
      </c>
      <c r="K168">
        <v>14</v>
      </c>
      <c r="M168">
        <v>306</v>
      </c>
      <c r="O168">
        <v>0.04</v>
      </c>
      <c r="Q168">
        <v>71</v>
      </c>
      <c r="R168">
        <v>21</v>
      </c>
      <c r="T168">
        <v>3</v>
      </c>
      <c r="U168">
        <v>0</v>
      </c>
      <c r="V168">
        <v>26</v>
      </c>
    </row>
    <row r="169" spans="1:22" ht="12.75">
      <c r="A169" s="46">
        <v>39616</v>
      </c>
      <c r="B169" s="45">
        <v>0</v>
      </c>
      <c r="C169">
        <v>181</v>
      </c>
      <c r="D169">
        <v>870</v>
      </c>
      <c r="E169" t="s">
        <v>858</v>
      </c>
      <c r="G169">
        <v>8.93</v>
      </c>
      <c r="I169">
        <v>10.3</v>
      </c>
      <c r="K169">
        <v>10</v>
      </c>
      <c r="M169">
        <v>253</v>
      </c>
      <c r="O169">
        <v>0.36</v>
      </c>
      <c r="Q169" s="47">
        <v>1371</v>
      </c>
      <c r="R169">
        <v>4</v>
      </c>
      <c r="T169">
        <v>8</v>
      </c>
      <c r="U169">
        <v>0</v>
      </c>
      <c r="V169">
        <v>58</v>
      </c>
    </row>
    <row r="170" spans="1:22" ht="12.75">
      <c r="A170" s="46">
        <v>39616</v>
      </c>
      <c r="B170" s="45">
        <v>1</v>
      </c>
      <c r="C170">
        <v>329</v>
      </c>
      <c r="D170">
        <v>870</v>
      </c>
      <c r="E170" t="s">
        <v>858</v>
      </c>
      <c r="G170">
        <v>8.57</v>
      </c>
      <c r="I170">
        <v>10.5</v>
      </c>
      <c r="K170">
        <v>10</v>
      </c>
      <c r="M170">
        <v>258</v>
      </c>
      <c r="O170">
        <v>0.46</v>
      </c>
      <c r="Q170" s="47">
        <v>1483</v>
      </c>
      <c r="R170">
        <v>4</v>
      </c>
      <c r="T170">
        <v>7</v>
      </c>
      <c r="U170">
        <v>0</v>
      </c>
      <c r="V170">
        <v>60</v>
      </c>
    </row>
    <row r="171" spans="1:22" ht="12.75">
      <c r="A171" s="46">
        <v>39616</v>
      </c>
      <c r="B171" s="45">
        <v>2</v>
      </c>
      <c r="C171">
        <v>360</v>
      </c>
      <c r="D171">
        <v>870</v>
      </c>
      <c r="E171" t="s">
        <v>858</v>
      </c>
      <c r="G171">
        <v>8.29</v>
      </c>
      <c r="I171">
        <v>11.1</v>
      </c>
      <c r="K171">
        <v>10</v>
      </c>
      <c r="M171">
        <v>260</v>
      </c>
      <c r="O171">
        <v>0.49</v>
      </c>
      <c r="Q171" s="47">
        <v>1364</v>
      </c>
      <c r="R171">
        <v>4</v>
      </c>
      <c r="T171">
        <v>7</v>
      </c>
      <c r="U171">
        <v>0</v>
      </c>
      <c r="V171">
        <v>60</v>
      </c>
    </row>
    <row r="172" spans="1:22" ht="12.75">
      <c r="A172" s="46">
        <v>39616</v>
      </c>
      <c r="B172" s="45">
        <v>3</v>
      </c>
      <c r="C172">
        <v>542</v>
      </c>
      <c r="D172" s="47">
        <v>1259</v>
      </c>
      <c r="E172" t="s">
        <v>859</v>
      </c>
      <c r="G172">
        <v>7.87</v>
      </c>
      <c r="I172">
        <v>12.1</v>
      </c>
      <c r="K172">
        <v>11</v>
      </c>
      <c r="M172">
        <v>267</v>
      </c>
      <c r="O172">
        <v>0.57</v>
      </c>
      <c r="Q172" s="47">
        <v>1183</v>
      </c>
      <c r="R172">
        <v>4</v>
      </c>
      <c r="T172">
        <v>9</v>
      </c>
      <c r="U172">
        <v>0</v>
      </c>
      <c r="V172">
        <v>60</v>
      </c>
    </row>
    <row r="173" spans="1:22" ht="12.75">
      <c r="A173" s="46">
        <v>39616</v>
      </c>
      <c r="B173" s="45">
        <v>4</v>
      </c>
      <c r="C173">
        <v>571</v>
      </c>
      <c r="D173" s="47">
        <v>1259</v>
      </c>
      <c r="E173" t="s">
        <v>859</v>
      </c>
      <c r="G173">
        <v>8.09</v>
      </c>
      <c r="I173">
        <v>10.2</v>
      </c>
      <c r="K173">
        <v>9</v>
      </c>
      <c r="M173">
        <v>264</v>
      </c>
      <c r="O173">
        <v>0.77</v>
      </c>
      <c r="Q173" s="47">
        <v>1578</v>
      </c>
      <c r="R173">
        <v>4</v>
      </c>
      <c r="T173">
        <v>10</v>
      </c>
      <c r="U173">
        <v>6</v>
      </c>
      <c r="V173">
        <v>55</v>
      </c>
    </row>
    <row r="174" spans="1:22" ht="12.75">
      <c r="A174" s="46">
        <v>39616</v>
      </c>
      <c r="B174" s="45">
        <v>5</v>
      </c>
      <c r="C174">
        <v>146</v>
      </c>
      <c r="D174" s="47">
        <v>1259</v>
      </c>
      <c r="E174" t="s">
        <v>859</v>
      </c>
      <c r="G174">
        <v>7.34</v>
      </c>
      <c r="I174">
        <v>12.3</v>
      </c>
      <c r="K174">
        <v>12</v>
      </c>
      <c r="M174">
        <v>262</v>
      </c>
      <c r="O174">
        <v>0.22</v>
      </c>
      <c r="Q174">
        <v>497</v>
      </c>
      <c r="R174">
        <v>90</v>
      </c>
      <c r="T174">
        <v>6</v>
      </c>
      <c r="U174">
        <v>0</v>
      </c>
      <c r="V174">
        <v>53</v>
      </c>
    </row>
    <row r="175" spans="1:22" ht="12.75">
      <c r="A175" s="46">
        <v>39616</v>
      </c>
      <c r="B175" s="45">
        <v>6</v>
      </c>
      <c r="C175">
        <v>8</v>
      </c>
      <c r="D175">
        <v>43</v>
      </c>
      <c r="E175" t="s">
        <v>860</v>
      </c>
      <c r="G175">
        <v>7.23</v>
      </c>
      <c r="I175">
        <v>10.2</v>
      </c>
      <c r="K175">
        <v>10</v>
      </c>
      <c r="M175">
        <v>261</v>
      </c>
      <c r="O175">
        <v>0.08</v>
      </c>
      <c r="Q175">
        <v>173</v>
      </c>
      <c r="R175">
        <v>533</v>
      </c>
      <c r="T175">
        <v>5</v>
      </c>
      <c r="U175">
        <v>0</v>
      </c>
      <c r="V175">
        <v>29</v>
      </c>
    </row>
    <row r="176" spans="1:22" ht="12.75">
      <c r="A176" s="46">
        <v>39616</v>
      </c>
      <c r="B176" s="45">
        <v>7</v>
      </c>
      <c r="E176" t="s">
        <v>860</v>
      </c>
      <c r="G176">
        <v>7.37</v>
      </c>
      <c r="I176">
        <v>7</v>
      </c>
      <c r="K176">
        <v>6</v>
      </c>
      <c r="M176">
        <v>260</v>
      </c>
      <c r="O176">
        <v>0.18</v>
      </c>
      <c r="Q176">
        <v>403</v>
      </c>
      <c r="R176">
        <v>682</v>
      </c>
      <c r="T176">
        <v>10</v>
      </c>
      <c r="U176">
        <v>0</v>
      </c>
      <c r="V176">
        <v>42</v>
      </c>
    </row>
    <row r="177" spans="1:22" ht="12.75">
      <c r="A177" s="46">
        <v>39616</v>
      </c>
      <c r="B177" s="45">
        <v>8</v>
      </c>
      <c r="C177">
        <v>35</v>
      </c>
      <c r="D177">
        <v>43</v>
      </c>
      <c r="E177" t="s">
        <v>860</v>
      </c>
      <c r="G177">
        <v>7.39</v>
      </c>
      <c r="I177">
        <v>4.4</v>
      </c>
      <c r="K177">
        <v>4</v>
      </c>
      <c r="M177">
        <v>257</v>
      </c>
      <c r="O177">
        <v>0.22</v>
      </c>
      <c r="Q177">
        <v>458</v>
      </c>
      <c r="R177">
        <v>716</v>
      </c>
      <c r="T177">
        <v>23</v>
      </c>
      <c r="U177">
        <v>0</v>
      </c>
      <c r="V177">
        <v>48</v>
      </c>
    </row>
    <row r="178" spans="1:22" ht="12.75">
      <c r="A178" s="46">
        <v>39616</v>
      </c>
      <c r="B178" s="45">
        <v>9</v>
      </c>
      <c r="C178">
        <v>279</v>
      </c>
      <c r="D178">
        <v>384</v>
      </c>
      <c r="E178" t="s">
        <v>96</v>
      </c>
      <c r="G178">
        <v>7.66</v>
      </c>
      <c r="I178">
        <v>4.8</v>
      </c>
      <c r="K178">
        <v>4</v>
      </c>
      <c r="M178">
        <v>255</v>
      </c>
      <c r="O178">
        <v>0.44</v>
      </c>
      <c r="Q178" s="47">
        <v>1110</v>
      </c>
      <c r="R178">
        <v>695</v>
      </c>
      <c r="T178">
        <v>13</v>
      </c>
      <c r="U178">
        <v>0</v>
      </c>
      <c r="V178">
        <v>60</v>
      </c>
    </row>
    <row r="179" spans="1:22" ht="12.75">
      <c r="A179" s="46">
        <v>39616</v>
      </c>
      <c r="B179" s="45">
        <v>10</v>
      </c>
      <c r="C179">
        <v>69</v>
      </c>
      <c r="D179">
        <v>384</v>
      </c>
      <c r="E179" t="s">
        <v>96</v>
      </c>
      <c r="G179">
        <v>7.52</v>
      </c>
      <c r="I179">
        <v>6.2</v>
      </c>
      <c r="K179">
        <v>6</v>
      </c>
      <c r="M179">
        <v>259</v>
      </c>
      <c r="O179">
        <v>0.17</v>
      </c>
      <c r="Q179">
        <v>496</v>
      </c>
      <c r="R179">
        <v>627</v>
      </c>
      <c r="T179">
        <v>11</v>
      </c>
      <c r="U179">
        <v>0</v>
      </c>
      <c r="V179">
        <v>58</v>
      </c>
    </row>
    <row r="180" spans="1:22" ht="12.75">
      <c r="A180" s="46">
        <v>39616</v>
      </c>
      <c r="B180" s="45">
        <v>11</v>
      </c>
      <c r="C180">
        <v>36</v>
      </c>
      <c r="D180">
        <v>384</v>
      </c>
      <c r="E180" t="s">
        <v>96</v>
      </c>
      <c r="G180">
        <v>7.14</v>
      </c>
      <c r="I180">
        <v>8.3</v>
      </c>
      <c r="K180">
        <v>8</v>
      </c>
      <c r="M180">
        <v>256</v>
      </c>
      <c r="O180">
        <v>0.09</v>
      </c>
      <c r="Q180">
        <v>283</v>
      </c>
      <c r="R180">
        <v>697</v>
      </c>
      <c r="T180">
        <v>9</v>
      </c>
      <c r="U180">
        <v>0</v>
      </c>
      <c r="V180">
        <v>35</v>
      </c>
    </row>
    <row r="181" spans="1:22" ht="12.75">
      <c r="A181" s="46">
        <v>39616</v>
      </c>
      <c r="B181" s="45">
        <v>12</v>
      </c>
      <c r="C181">
        <v>43</v>
      </c>
      <c r="D181">
        <v>156</v>
      </c>
      <c r="E181" t="s">
        <v>861</v>
      </c>
      <c r="G181">
        <v>6.91</v>
      </c>
      <c r="I181">
        <v>7.9</v>
      </c>
      <c r="K181">
        <v>7</v>
      </c>
      <c r="M181">
        <v>252</v>
      </c>
      <c r="O181">
        <v>0.06</v>
      </c>
      <c r="Q181">
        <v>172</v>
      </c>
      <c r="R181">
        <v>810</v>
      </c>
      <c r="T181">
        <v>12</v>
      </c>
      <c r="U181">
        <v>0</v>
      </c>
      <c r="V181">
        <v>24</v>
      </c>
    </row>
    <row r="182" spans="1:22" ht="12.75">
      <c r="A182" s="46">
        <v>39616</v>
      </c>
      <c r="B182" s="45">
        <v>13</v>
      </c>
      <c r="C182">
        <v>76</v>
      </c>
      <c r="D182">
        <v>156</v>
      </c>
      <c r="E182" t="s">
        <v>861</v>
      </c>
      <c r="G182">
        <v>7.35</v>
      </c>
      <c r="I182">
        <v>6.9</v>
      </c>
      <c r="K182">
        <v>6</v>
      </c>
      <c r="M182">
        <v>246</v>
      </c>
      <c r="O182">
        <v>0.1</v>
      </c>
      <c r="Q182">
        <v>237</v>
      </c>
      <c r="R182">
        <v>913</v>
      </c>
      <c r="T182">
        <v>14</v>
      </c>
      <c r="U182">
        <v>0</v>
      </c>
      <c r="V182">
        <v>32</v>
      </c>
    </row>
    <row r="183" spans="1:22" ht="12.75">
      <c r="A183" s="46">
        <v>39616</v>
      </c>
      <c r="B183" s="45">
        <v>14</v>
      </c>
      <c r="C183">
        <v>37</v>
      </c>
      <c r="D183">
        <v>156</v>
      </c>
      <c r="E183" t="s">
        <v>861</v>
      </c>
      <c r="G183">
        <v>6.59</v>
      </c>
      <c r="I183">
        <v>8.5</v>
      </c>
      <c r="K183">
        <v>8</v>
      </c>
      <c r="M183">
        <v>254</v>
      </c>
      <c r="O183">
        <v>0.05</v>
      </c>
      <c r="Q183">
        <v>120</v>
      </c>
      <c r="R183">
        <v>771</v>
      </c>
      <c r="T183">
        <v>11</v>
      </c>
      <c r="U183">
        <v>0</v>
      </c>
      <c r="V183">
        <v>22</v>
      </c>
    </row>
    <row r="184" spans="1:22" ht="12.75">
      <c r="A184" s="46">
        <v>39616</v>
      </c>
      <c r="B184" s="45">
        <v>21</v>
      </c>
      <c r="C184">
        <v>35</v>
      </c>
      <c r="D184">
        <v>752</v>
      </c>
      <c r="E184" t="s">
        <v>97</v>
      </c>
      <c r="G184">
        <v>3.8</v>
      </c>
      <c r="I184">
        <v>13.5</v>
      </c>
      <c r="K184">
        <v>13</v>
      </c>
      <c r="M184">
        <v>254</v>
      </c>
      <c r="O184">
        <v>0.17</v>
      </c>
      <c r="Q184">
        <v>625</v>
      </c>
      <c r="R184">
        <v>4</v>
      </c>
      <c r="T184">
        <v>6</v>
      </c>
      <c r="U184">
        <v>0</v>
      </c>
      <c r="V184">
        <v>54</v>
      </c>
    </row>
    <row r="185" spans="1:22" ht="12.75">
      <c r="A185" s="46">
        <v>39616</v>
      </c>
      <c r="B185" s="45">
        <v>22</v>
      </c>
      <c r="C185">
        <v>249</v>
      </c>
      <c r="D185">
        <v>752</v>
      </c>
      <c r="E185" t="s">
        <v>97</v>
      </c>
      <c r="G185">
        <v>3.64</v>
      </c>
      <c r="I185">
        <v>9.7</v>
      </c>
      <c r="K185">
        <v>9</v>
      </c>
      <c r="M185">
        <v>248</v>
      </c>
      <c r="O185">
        <v>0.38</v>
      </c>
      <c r="Q185" s="47">
        <v>1240</v>
      </c>
      <c r="R185">
        <v>4</v>
      </c>
      <c r="T185">
        <v>6</v>
      </c>
      <c r="U185">
        <v>0</v>
      </c>
      <c r="V185">
        <v>60</v>
      </c>
    </row>
    <row r="186" spans="1:22" ht="12.75">
      <c r="A186" s="46">
        <v>39616</v>
      </c>
      <c r="B186" s="45">
        <v>23</v>
      </c>
      <c r="C186">
        <v>468</v>
      </c>
      <c r="D186">
        <v>752</v>
      </c>
      <c r="E186" t="s">
        <v>97</v>
      </c>
      <c r="G186">
        <v>3.21</v>
      </c>
      <c r="I186">
        <v>12.5</v>
      </c>
      <c r="K186">
        <v>12</v>
      </c>
      <c r="M186">
        <v>248</v>
      </c>
      <c r="O186">
        <v>0.48</v>
      </c>
      <c r="Q186" s="47">
        <v>1017</v>
      </c>
      <c r="R186">
        <v>4</v>
      </c>
      <c r="T186">
        <v>4</v>
      </c>
      <c r="U186">
        <v>0</v>
      </c>
      <c r="V186">
        <v>60</v>
      </c>
    </row>
    <row r="187" spans="1:22" ht="12.75">
      <c r="A187" s="46">
        <v>39617</v>
      </c>
      <c r="B187" s="45">
        <v>0</v>
      </c>
      <c r="C187">
        <v>799</v>
      </c>
      <c r="D187" s="47">
        <v>2168</v>
      </c>
      <c r="E187" t="s">
        <v>862</v>
      </c>
      <c r="G187">
        <v>2.99</v>
      </c>
      <c r="I187">
        <v>12.1</v>
      </c>
      <c r="K187">
        <v>12</v>
      </c>
      <c r="M187">
        <v>247</v>
      </c>
      <c r="O187">
        <v>0.71</v>
      </c>
      <c r="Q187" s="47">
        <v>1170</v>
      </c>
      <c r="R187">
        <v>4</v>
      </c>
      <c r="T187">
        <v>4</v>
      </c>
      <c r="U187">
        <v>0</v>
      </c>
      <c r="V187">
        <v>60</v>
      </c>
    </row>
    <row r="188" spans="1:22" ht="12.75">
      <c r="A188" s="46">
        <v>39617</v>
      </c>
      <c r="B188" s="45">
        <v>1</v>
      </c>
      <c r="C188">
        <v>641</v>
      </c>
      <c r="D188" s="47">
        <v>2168</v>
      </c>
      <c r="E188" t="s">
        <v>862</v>
      </c>
      <c r="G188">
        <v>3</v>
      </c>
      <c r="I188">
        <v>12.8</v>
      </c>
      <c r="K188">
        <v>12</v>
      </c>
      <c r="M188">
        <v>250</v>
      </c>
      <c r="O188">
        <v>0.59</v>
      </c>
      <c r="Q188">
        <v>849</v>
      </c>
      <c r="R188">
        <v>4</v>
      </c>
      <c r="T188">
        <v>5</v>
      </c>
      <c r="U188">
        <v>0</v>
      </c>
      <c r="V188">
        <v>60</v>
      </c>
    </row>
    <row r="189" spans="1:22" ht="12.75">
      <c r="A189" s="46">
        <v>39617</v>
      </c>
      <c r="B189" s="45">
        <v>2</v>
      </c>
      <c r="C189">
        <v>728</v>
      </c>
      <c r="D189" s="47">
        <v>2168</v>
      </c>
      <c r="E189" t="s">
        <v>862</v>
      </c>
      <c r="G189">
        <v>3.16</v>
      </c>
      <c r="I189">
        <v>9.7</v>
      </c>
      <c r="K189">
        <v>9</v>
      </c>
      <c r="M189">
        <v>246</v>
      </c>
      <c r="O189">
        <v>0.81</v>
      </c>
      <c r="Q189" s="47">
        <v>1524</v>
      </c>
      <c r="R189">
        <v>4</v>
      </c>
      <c r="T189">
        <v>6</v>
      </c>
      <c r="U189">
        <v>0</v>
      </c>
      <c r="V189">
        <v>60</v>
      </c>
    </row>
    <row r="190" spans="1:22" ht="12.75">
      <c r="A190" s="46">
        <v>39617</v>
      </c>
      <c r="B190" s="45">
        <v>3</v>
      </c>
      <c r="C190">
        <v>593</v>
      </c>
      <c r="D190" s="47">
        <v>1824</v>
      </c>
      <c r="E190" t="s">
        <v>863</v>
      </c>
      <c r="G190">
        <v>2.95</v>
      </c>
      <c r="I190">
        <v>9.4</v>
      </c>
      <c r="K190">
        <v>9</v>
      </c>
      <c r="M190">
        <v>250</v>
      </c>
      <c r="O190">
        <v>0.66</v>
      </c>
      <c r="Q190" s="47">
        <v>1215</v>
      </c>
      <c r="R190">
        <v>4</v>
      </c>
      <c r="T190">
        <v>7</v>
      </c>
      <c r="U190">
        <v>0</v>
      </c>
      <c r="V190">
        <v>60</v>
      </c>
    </row>
    <row r="191" spans="1:22" ht="12.75">
      <c r="A191" s="46">
        <v>39617</v>
      </c>
      <c r="B191" s="45">
        <v>4</v>
      </c>
      <c r="C191">
        <v>633</v>
      </c>
      <c r="D191" s="47">
        <v>1824</v>
      </c>
      <c r="E191" t="s">
        <v>863</v>
      </c>
      <c r="G191">
        <v>3.2</v>
      </c>
      <c r="I191">
        <v>7</v>
      </c>
      <c r="K191">
        <v>6</v>
      </c>
      <c r="M191">
        <v>249</v>
      </c>
      <c r="O191">
        <v>0.83</v>
      </c>
      <c r="Q191" s="47">
        <v>1633</v>
      </c>
      <c r="R191">
        <v>4</v>
      </c>
      <c r="T191">
        <v>11</v>
      </c>
      <c r="U191">
        <v>0</v>
      </c>
      <c r="V191">
        <v>60</v>
      </c>
    </row>
    <row r="192" spans="1:22" ht="12.75">
      <c r="A192" s="46">
        <v>39617</v>
      </c>
      <c r="B192" s="45">
        <v>5</v>
      </c>
      <c r="C192">
        <v>598</v>
      </c>
      <c r="D192" s="47">
        <v>1824</v>
      </c>
      <c r="E192" t="s">
        <v>863</v>
      </c>
      <c r="G192">
        <v>3.16</v>
      </c>
      <c r="I192">
        <v>6.6</v>
      </c>
      <c r="K192">
        <v>6</v>
      </c>
      <c r="M192">
        <v>246</v>
      </c>
      <c r="O192">
        <v>0.82</v>
      </c>
      <c r="Q192" s="47">
        <v>1589</v>
      </c>
      <c r="R192">
        <v>52</v>
      </c>
      <c r="T192">
        <v>13</v>
      </c>
      <c r="U192">
        <v>0</v>
      </c>
      <c r="V192">
        <v>60</v>
      </c>
    </row>
    <row r="193" spans="1:22" ht="12.75">
      <c r="A193" s="46">
        <v>39617</v>
      </c>
      <c r="B193" s="45">
        <v>6</v>
      </c>
      <c r="C193">
        <v>559</v>
      </c>
      <c r="D193" s="47">
        <v>2266</v>
      </c>
      <c r="E193" t="s">
        <v>864</v>
      </c>
      <c r="G193">
        <v>3.22</v>
      </c>
      <c r="I193">
        <v>6.8</v>
      </c>
      <c r="K193">
        <v>6</v>
      </c>
      <c r="M193">
        <v>246</v>
      </c>
      <c r="O193">
        <v>0.78</v>
      </c>
      <c r="Q193" s="47">
        <v>1427</v>
      </c>
      <c r="R193">
        <v>178</v>
      </c>
      <c r="T193">
        <v>12</v>
      </c>
      <c r="U193">
        <v>6</v>
      </c>
      <c r="V193">
        <v>57</v>
      </c>
    </row>
    <row r="194" spans="1:22" ht="12.75">
      <c r="A194" s="46">
        <v>39617</v>
      </c>
      <c r="B194" s="45">
        <v>7</v>
      </c>
      <c r="C194">
        <v>737</v>
      </c>
      <c r="D194" s="47">
        <v>2266</v>
      </c>
      <c r="E194" t="s">
        <v>864</v>
      </c>
      <c r="G194">
        <v>3.41</v>
      </c>
      <c r="I194">
        <v>6.8</v>
      </c>
      <c r="K194">
        <v>6</v>
      </c>
      <c r="M194">
        <v>245</v>
      </c>
      <c r="O194">
        <v>0.8</v>
      </c>
      <c r="Q194" s="47">
        <v>1463</v>
      </c>
      <c r="R194">
        <v>227</v>
      </c>
      <c r="T194">
        <v>14</v>
      </c>
      <c r="U194">
        <v>1</v>
      </c>
      <c r="V194">
        <v>57</v>
      </c>
    </row>
    <row r="195" spans="1:22" ht="12.75">
      <c r="A195" s="46">
        <v>39617</v>
      </c>
      <c r="B195" s="45">
        <v>8</v>
      </c>
      <c r="C195">
        <v>970</v>
      </c>
      <c r="D195" s="47">
        <v>2266</v>
      </c>
      <c r="E195" t="s">
        <v>864</v>
      </c>
      <c r="G195">
        <v>3.63</v>
      </c>
      <c r="I195">
        <v>8.7</v>
      </c>
      <c r="K195">
        <v>8</v>
      </c>
      <c r="M195">
        <v>251</v>
      </c>
      <c r="O195">
        <v>0.73</v>
      </c>
      <c r="Q195" s="47">
        <v>1348</v>
      </c>
      <c r="R195">
        <v>570</v>
      </c>
      <c r="T195">
        <v>12</v>
      </c>
      <c r="U195">
        <v>19</v>
      </c>
      <c r="V195">
        <v>42</v>
      </c>
    </row>
    <row r="196" spans="1:22" ht="12.75">
      <c r="A196" s="46">
        <v>39617</v>
      </c>
      <c r="B196" s="45">
        <v>9</v>
      </c>
      <c r="C196">
        <v>649</v>
      </c>
      <c r="D196" s="47">
        <v>1352</v>
      </c>
      <c r="E196" t="s">
        <v>865</v>
      </c>
      <c r="G196">
        <v>3.79</v>
      </c>
      <c r="I196">
        <v>8</v>
      </c>
      <c r="K196">
        <v>7</v>
      </c>
      <c r="M196">
        <v>253</v>
      </c>
      <c r="O196">
        <v>0.67</v>
      </c>
      <c r="Q196" s="47">
        <v>1258</v>
      </c>
      <c r="R196">
        <v>605</v>
      </c>
      <c r="T196">
        <v>14</v>
      </c>
      <c r="U196">
        <v>1</v>
      </c>
      <c r="V196">
        <v>60</v>
      </c>
    </row>
    <row r="197" spans="1:22" ht="12.75">
      <c r="A197" s="46">
        <v>39617</v>
      </c>
      <c r="B197" s="45">
        <v>10</v>
      </c>
      <c r="C197">
        <v>409</v>
      </c>
      <c r="D197" s="47">
        <v>1352</v>
      </c>
      <c r="E197" t="s">
        <v>865</v>
      </c>
      <c r="G197">
        <v>4.16</v>
      </c>
      <c r="I197">
        <v>7.1</v>
      </c>
      <c r="K197">
        <v>6</v>
      </c>
      <c r="M197">
        <v>251</v>
      </c>
      <c r="O197">
        <v>0.56</v>
      </c>
      <c r="Q197" s="47">
        <v>1134</v>
      </c>
      <c r="R197">
        <v>682</v>
      </c>
      <c r="T197">
        <v>14</v>
      </c>
      <c r="U197">
        <v>0</v>
      </c>
      <c r="V197">
        <v>60</v>
      </c>
    </row>
    <row r="198" spans="1:22" ht="12.75">
      <c r="A198" s="46">
        <v>39617</v>
      </c>
      <c r="B198" s="45">
        <v>11</v>
      </c>
      <c r="C198">
        <v>294</v>
      </c>
      <c r="D198" s="47">
        <v>1352</v>
      </c>
      <c r="E198" t="s">
        <v>865</v>
      </c>
      <c r="G198">
        <v>4.4</v>
      </c>
      <c r="I198">
        <v>7.1</v>
      </c>
      <c r="K198">
        <v>6</v>
      </c>
      <c r="M198">
        <v>252</v>
      </c>
      <c r="O198">
        <v>0.45</v>
      </c>
      <c r="Q198">
        <v>947</v>
      </c>
      <c r="R198">
        <v>687</v>
      </c>
      <c r="T198">
        <v>11</v>
      </c>
      <c r="U198">
        <v>6</v>
      </c>
      <c r="V198">
        <v>58</v>
      </c>
    </row>
    <row r="199" spans="1:22" ht="12.75">
      <c r="A199" s="46">
        <v>39617</v>
      </c>
      <c r="B199" s="45">
        <v>12</v>
      </c>
      <c r="C199">
        <v>100</v>
      </c>
      <c r="D199">
        <v>143</v>
      </c>
      <c r="E199" t="s">
        <v>866</v>
      </c>
      <c r="G199">
        <v>4.65</v>
      </c>
      <c r="I199">
        <v>6.1</v>
      </c>
      <c r="K199">
        <v>5</v>
      </c>
      <c r="M199">
        <v>251</v>
      </c>
      <c r="O199">
        <v>0.4</v>
      </c>
      <c r="Q199">
        <v>867</v>
      </c>
      <c r="R199">
        <v>701</v>
      </c>
      <c r="T199">
        <v>12</v>
      </c>
      <c r="U199">
        <v>18</v>
      </c>
      <c r="V199">
        <v>43</v>
      </c>
    </row>
    <row r="200" spans="1:22" ht="12.75">
      <c r="A200" s="46">
        <v>39617</v>
      </c>
      <c r="B200" s="45">
        <v>13</v>
      </c>
      <c r="C200">
        <v>12</v>
      </c>
      <c r="D200">
        <v>143</v>
      </c>
      <c r="E200" t="s">
        <v>866</v>
      </c>
      <c r="G200">
        <v>5.19</v>
      </c>
      <c r="I200">
        <v>5.9</v>
      </c>
      <c r="K200">
        <v>5</v>
      </c>
      <c r="M200">
        <v>248</v>
      </c>
      <c r="O200">
        <v>0.14</v>
      </c>
      <c r="Q200">
        <v>330</v>
      </c>
      <c r="R200">
        <v>931</v>
      </c>
      <c r="T200">
        <v>10</v>
      </c>
      <c r="U200">
        <v>4</v>
      </c>
      <c r="V200">
        <v>53</v>
      </c>
    </row>
    <row r="201" spans="1:22" ht="12.75">
      <c r="A201" s="46">
        <v>39617</v>
      </c>
      <c r="B201" s="45">
        <v>14</v>
      </c>
      <c r="C201">
        <v>31</v>
      </c>
      <c r="D201">
        <v>143</v>
      </c>
      <c r="E201" t="s">
        <v>866</v>
      </c>
      <c r="G201">
        <v>5.27</v>
      </c>
      <c r="I201">
        <v>5.2</v>
      </c>
      <c r="K201">
        <v>5</v>
      </c>
      <c r="M201">
        <v>248</v>
      </c>
      <c r="O201">
        <v>0.08</v>
      </c>
      <c r="Q201">
        <v>172</v>
      </c>
      <c r="R201">
        <v>867</v>
      </c>
      <c r="T201">
        <v>13</v>
      </c>
      <c r="U201">
        <v>0</v>
      </c>
      <c r="V201">
        <v>23</v>
      </c>
    </row>
    <row r="202" spans="1:22" ht="12.75">
      <c r="A202" s="46">
        <v>39617</v>
      </c>
      <c r="B202" s="45">
        <v>15</v>
      </c>
      <c r="E202" t="s">
        <v>867</v>
      </c>
      <c r="G202">
        <v>6.77</v>
      </c>
      <c r="I202">
        <v>4.1</v>
      </c>
      <c r="K202">
        <v>3</v>
      </c>
      <c r="M202">
        <v>247</v>
      </c>
      <c r="O202">
        <v>0.01</v>
      </c>
      <c r="Q202">
        <v>-14</v>
      </c>
      <c r="R202">
        <v>925</v>
      </c>
      <c r="T202">
        <v>18</v>
      </c>
      <c r="U202">
        <v>0</v>
      </c>
      <c r="V202">
        <v>0</v>
      </c>
    </row>
    <row r="203" spans="1:22" ht="12.75">
      <c r="A203" s="46">
        <v>39617</v>
      </c>
      <c r="B203" s="45">
        <v>16</v>
      </c>
      <c r="E203" t="s">
        <v>867</v>
      </c>
      <c r="G203">
        <v>5.4</v>
      </c>
      <c r="I203">
        <v>5.3</v>
      </c>
      <c r="K203">
        <v>5</v>
      </c>
      <c r="M203">
        <v>212</v>
      </c>
      <c r="O203">
        <v>0.07</v>
      </c>
      <c r="Q203">
        <v>115</v>
      </c>
      <c r="R203">
        <v>442</v>
      </c>
      <c r="T203">
        <v>18</v>
      </c>
      <c r="U203">
        <v>19</v>
      </c>
      <c r="V203">
        <v>12</v>
      </c>
    </row>
    <row r="204" spans="1:22" ht="12.75">
      <c r="A204" s="46">
        <v>39617</v>
      </c>
      <c r="B204" s="45">
        <v>17</v>
      </c>
      <c r="C204">
        <v>164</v>
      </c>
      <c r="D204">
        <v>164</v>
      </c>
      <c r="E204" t="s">
        <v>867</v>
      </c>
      <c r="G204">
        <v>5.17</v>
      </c>
      <c r="I204">
        <v>6.4</v>
      </c>
      <c r="K204">
        <v>6</v>
      </c>
      <c r="M204">
        <v>240</v>
      </c>
      <c r="O204">
        <v>0.3</v>
      </c>
      <c r="Q204">
        <v>666</v>
      </c>
      <c r="R204">
        <v>678</v>
      </c>
      <c r="T204">
        <v>8</v>
      </c>
      <c r="U204">
        <v>0</v>
      </c>
      <c r="V204">
        <v>56</v>
      </c>
    </row>
    <row r="205" spans="1:22" ht="12.75">
      <c r="A205" s="46">
        <v>39617</v>
      </c>
      <c r="B205" s="45">
        <v>21</v>
      </c>
      <c r="E205" t="s">
        <v>868</v>
      </c>
      <c r="G205">
        <v>4.3</v>
      </c>
      <c r="I205">
        <v>9.3</v>
      </c>
      <c r="K205">
        <v>9</v>
      </c>
      <c r="M205">
        <v>263</v>
      </c>
      <c r="O205">
        <v>0.04</v>
      </c>
      <c r="Q205">
        <v>60</v>
      </c>
      <c r="R205">
        <v>4</v>
      </c>
      <c r="T205">
        <v>4</v>
      </c>
      <c r="U205">
        <v>0</v>
      </c>
      <c r="V205">
        <v>14</v>
      </c>
    </row>
    <row r="206" spans="1:22" ht="12.75">
      <c r="A206" s="46">
        <v>39617</v>
      </c>
      <c r="B206" s="45">
        <v>22</v>
      </c>
      <c r="C206">
        <v>235</v>
      </c>
      <c r="D206">
        <v>326</v>
      </c>
      <c r="E206" t="s">
        <v>868</v>
      </c>
      <c r="G206">
        <v>4.28</v>
      </c>
      <c r="I206">
        <v>8.6</v>
      </c>
      <c r="K206">
        <v>8</v>
      </c>
      <c r="M206">
        <v>254</v>
      </c>
      <c r="O206">
        <v>0.3</v>
      </c>
      <c r="Q206">
        <v>571</v>
      </c>
      <c r="R206">
        <v>4</v>
      </c>
      <c r="T206">
        <v>3</v>
      </c>
      <c r="U206">
        <v>0</v>
      </c>
      <c r="V206">
        <v>59</v>
      </c>
    </row>
    <row r="207" spans="1:22" ht="12.75">
      <c r="A207" s="46">
        <v>39617</v>
      </c>
      <c r="B207" s="45">
        <v>23</v>
      </c>
      <c r="C207">
        <v>91</v>
      </c>
      <c r="D207">
        <v>326</v>
      </c>
      <c r="E207" t="s">
        <v>868</v>
      </c>
      <c r="G207">
        <v>4.06</v>
      </c>
      <c r="I207">
        <v>8.6</v>
      </c>
      <c r="K207">
        <v>8</v>
      </c>
      <c r="M207">
        <v>264</v>
      </c>
      <c r="O207">
        <v>0.17</v>
      </c>
      <c r="Q207">
        <v>310</v>
      </c>
      <c r="R207">
        <v>4</v>
      </c>
      <c r="T207">
        <v>4</v>
      </c>
      <c r="U207">
        <v>0</v>
      </c>
      <c r="V207">
        <v>34</v>
      </c>
    </row>
    <row r="208" spans="1:22" ht="12.75">
      <c r="A208" s="46">
        <v>39618</v>
      </c>
      <c r="B208" s="45">
        <v>0</v>
      </c>
      <c r="C208">
        <v>577</v>
      </c>
      <c r="D208">
        <v>737</v>
      </c>
      <c r="E208" t="s">
        <v>869</v>
      </c>
      <c r="G208">
        <v>4.2</v>
      </c>
      <c r="I208">
        <v>8.2</v>
      </c>
      <c r="K208">
        <v>8</v>
      </c>
      <c r="M208">
        <v>249</v>
      </c>
      <c r="O208">
        <v>0.66</v>
      </c>
      <c r="Q208">
        <v>934</v>
      </c>
      <c r="R208">
        <v>4</v>
      </c>
      <c r="T208">
        <v>4</v>
      </c>
      <c r="U208">
        <v>0</v>
      </c>
      <c r="V208">
        <v>60</v>
      </c>
    </row>
    <row r="209" spans="1:22" ht="12.75">
      <c r="A209" s="46">
        <v>39618</v>
      </c>
      <c r="B209" s="45">
        <v>0</v>
      </c>
      <c r="C209">
        <v>141</v>
      </c>
      <c r="D209">
        <v>629</v>
      </c>
      <c r="E209" t="s">
        <v>876</v>
      </c>
      <c r="G209">
        <v>4.2</v>
      </c>
      <c r="I209">
        <v>8.2</v>
      </c>
      <c r="K209">
        <v>8</v>
      </c>
      <c r="M209">
        <v>249</v>
      </c>
      <c r="O209">
        <v>0.66</v>
      </c>
      <c r="Q209">
        <v>934</v>
      </c>
      <c r="R209">
        <v>4</v>
      </c>
      <c r="T209">
        <v>4</v>
      </c>
      <c r="U209">
        <v>0</v>
      </c>
      <c r="V209">
        <v>60</v>
      </c>
    </row>
    <row r="210" spans="1:22" ht="12.75">
      <c r="A210" s="46">
        <v>39618</v>
      </c>
      <c r="B210" s="45">
        <v>1</v>
      </c>
      <c r="C210">
        <v>160</v>
      </c>
      <c r="D210">
        <v>737</v>
      </c>
      <c r="E210" t="s">
        <v>869</v>
      </c>
      <c r="G210">
        <v>3.46</v>
      </c>
      <c r="I210">
        <v>7.6</v>
      </c>
      <c r="K210">
        <v>7</v>
      </c>
      <c r="M210">
        <v>243</v>
      </c>
      <c r="O210">
        <v>0.28</v>
      </c>
      <c r="Q210">
        <v>597</v>
      </c>
      <c r="R210">
        <v>4</v>
      </c>
      <c r="T210">
        <v>4</v>
      </c>
      <c r="U210">
        <v>0</v>
      </c>
      <c r="V210">
        <v>46</v>
      </c>
    </row>
    <row r="211" spans="1:22" ht="12.75">
      <c r="A211" s="46">
        <v>39618</v>
      </c>
      <c r="B211" s="45">
        <v>1</v>
      </c>
      <c r="C211">
        <v>218</v>
      </c>
      <c r="D211">
        <v>629</v>
      </c>
      <c r="E211" t="s">
        <v>876</v>
      </c>
      <c r="G211">
        <v>3.46</v>
      </c>
      <c r="I211">
        <v>7.6</v>
      </c>
      <c r="K211">
        <v>7</v>
      </c>
      <c r="M211">
        <v>243</v>
      </c>
      <c r="O211">
        <v>0.28</v>
      </c>
      <c r="Q211">
        <v>597</v>
      </c>
      <c r="R211">
        <v>4</v>
      </c>
      <c r="T211">
        <v>4</v>
      </c>
      <c r="U211">
        <v>0</v>
      </c>
      <c r="V211">
        <v>46</v>
      </c>
    </row>
    <row r="212" spans="1:22" ht="12.75">
      <c r="A212" s="46">
        <v>39618</v>
      </c>
      <c r="B212" s="45">
        <v>2</v>
      </c>
      <c r="E212" t="s">
        <v>869</v>
      </c>
      <c r="G212">
        <v>3.41</v>
      </c>
      <c r="I212">
        <v>7.9</v>
      </c>
      <c r="K212">
        <v>7</v>
      </c>
      <c r="M212">
        <v>240</v>
      </c>
      <c r="O212">
        <v>0.02</v>
      </c>
      <c r="Q212">
        <v>11</v>
      </c>
      <c r="R212">
        <v>4</v>
      </c>
      <c r="T212">
        <v>4</v>
      </c>
      <c r="U212">
        <v>0</v>
      </c>
      <c r="V212">
        <v>2</v>
      </c>
    </row>
    <row r="213" spans="1:22" ht="12.75">
      <c r="A213" s="46">
        <v>39618</v>
      </c>
      <c r="B213" s="45">
        <v>2</v>
      </c>
      <c r="C213">
        <v>270</v>
      </c>
      <c r="D213">
        <v>629</v>
      </c>
      <c r="E213" t="s">
        <v>876</v>
      </c>
      <c r="G213">
        <v>3.41</v>
      </c>
      <c r="I213">
        <v>7.9</v>
      </c>
      <c r="K213">
        <v>7</v>
      </c>
      <c r="M213">
        <v>240</v>
      </c>
      <c r="O213">
        <v>0.02</v>
      </c>
      <c r="Q213">
        <v>11</v>
      </c>
      <c r="R213">
        <v>4</v>
      </c>
      <c r="T213">
        <v>4</v>
      </c>
      <c r="U213">
        <v>0</v>
      </c>
      <c r="V213">
        <v>2</v>
      </c>
    </row>
    <row r="214" spans="1:22" ht="12.75">
      <c r="A214" s="46">
        <v>39618</v>
      </c>
      <c r="B214" s="45">
        <v>3</v>
      </c>
      <c r="C214">
        <v>369</v>
      </c>
      <c r="D214" s="47">
        <v>1643</v>
      </c>
      <c r="E214" t="s">
        <v>870</v>
      </c>
      <c r="G214">
        <v>3.74</v>
      </c>
      <c r="I214">
        <v>7.2</v>
      </c>
      <c r="K214">
        <v>7</v>
      </c>
      <c r="M214">
        <v>241</v>
      </c>
      <c r="O214">
        <v>0.59</v>
      </c>
      <c r="Q214" s="47">
        <v>1339</v>
      </c>
      <c r="R214">
        <v>4</v>
      </c>
      <c r="T214">
        <v>5</v>
      </c>
      <c r="U214">
        <v>0</v>
      </c>
      <c r="V214">
        <v>60</v>
      </c>
    </row>
    <row r="215" spans="1:22" ht="12.75">
      <c r="A215" s="46">
        <v>39618</v>
      </c>
      <c r="B215" s="45">
        <v>3</v>
      </c>
      <c r="C215">
        <v>270</v>
      </c>
      <c r="D215">
        <v>744</v>
      </c>
      <c r="E215" t="s">
        <v>877</v>
      </c>
      <c r="G215">
        <v>3.74</v>
      </c>
      <c r="I215">
        <v>7.2</v>
      </c>
      <c r="K215">
        <v>7</v>
      </c>
      <c r="M215">
        <v>241</v>
      </c>
      <c r="O215">
        <v>0.59</v>
      </c>
      <c r="Q215" s="47">
        <v>1339</v>
      </c>
      <c r="R215">
        <v>4</v>
      </c>
      <c r="T215">
        <v>5</v>
      </c>
      <c r="U215">
        <v>0</v>
      </c>
      <c r="V215">
        <v>60</v>
      </c>
    </row>
    <row r="216" spans="1:22" ht="12.75">
      <c r="A216" s="46">
        <v>39618</v>
      </c>
      <c r="B216" s="45">
        <v>4</v>
      </c>
      <c r="C216">
        <v>591</v>
      </c>
      <c r="D216" s="47">
        <v>1643</v>
      </c>
      <c r="E216" t="s">
        <v>870</v>
      </c>
      <c r="G216">
        <v>4.21</v>
      </c>
      <c r="I216">
        <v>7</v>
      </c>
      <c r="K216">
        <v>6</v>
      </c>
      <c r="M216">
        <v>240</v>
      </c>
      <c r="O216">
        <v>0.81</v>
      </c>
      <c r="Q216" s="47">
        <v>1686</v>
      </c>
      <c r="R216">
        <v>4</v>
      </c>
      <c r="T216">
        <v>9</v>
      </c>
      <c r="U216">
        <v>0</v>
      </c>
      <c r="V216">
        <v>60</v>
      </c>
    </row>
    <row r="217" spans="1:22" ht="12.75">
      <c r="A217" s="46">
        <v>39618</v>
      </c>
      <c r="B217" s="45">
        <v>4</v>
      </c>
      <c r="C217">
        <v>216</v>
      </c>
      <c r="D217">
        <v>744</v>
      </c>
      <c r="E217" t="s">
        <v>877</v>
      </c>
      <c r="G217">
        <v>4.21</v>
      </c>
      <c r="I217">
        <v>7</v>
      </c>
      <c r="K217">
        <v>6</v>
      </c>
      <c r="M217">
        <v>240</v>
      </c>
      <c r="O217">
        <v>0.81</v>
      </c>
      <c r="Q217" s="47">
        <v>1686</v>
      </c>
      <c r="R217">
        <v>4</v>
      </c>
      <c r="T217">
        <v>9</v>
      </c>
      <c r="U217">
        <v>0</v>
      </c>
      <c r="V217">
        <v>60</v>
      </c>
    </row>
    <row r="218" spans="1:22" ht="12.75">
      <c r="A218" s="46">
        <v>39618</v>
      </c>
      <c r="B218" s="45">
        <v>5</v>
      </c>
      <c r="C218">
        <v>683</v>
      </c>
      <c r="D218" s="47">
        <v>1643</v>
      </c>
      <c r="E218" t="s">
        <v>870</v>
      </c>
      <c r="G218">
        <v>4.01</v>
      </c>
      <c r="I218">
        <v>7</v>
      </c>
      <c r="K218">
        <v>6</v>
      </c>
      <c r="M218">
        <v>238</v>
      </c>
      <c r="O218">
        <v>0.93</v>
      </c>
      <c r="Q218" s="47">
        <v>2018</v>
      </c>
      <c r="R218">
        <v>25</v>
      </c>
      <c r="T218">
        <v>9</v>
      </c>
      <c r="U218">
        <v>0</v>
      </c>
      <c r="V218">
        <v>60</v>
      </c>
    </row>
    <row r="219" spans="1:22" ht="12.75">
      <c r="A219" s="46">
        <v>39618</v>
      </c>
      <c r="B219" s="45">
        <v>5</v>
      </c>
      <c r="C219">
        <v>258</v>
      </c>
      <c r="D219">
        <v>744</v>
      </c>
      <c r="E219" t="s">
        <v>877</v>
      </c>
      <c r="G219">
        <v>4.01</v>
      </c>
      <c r="I219">
        <v>7</v>
      </c>
      <c r="K219">
        <v>6</v>
      </c>
      <c r="M219">
        <v>238</v>
      </c>
      <c r="O219">
        <v>0.93</v>
      </c>
      <c r="Q219" s="47">
        <v>2018</v>
      </c>
      <c r="R219">
        <v>25</v>
      </c>
      <c r="T219">
        <v>9</v>
      </c>
      <c r="U219">
        <v>0</v>
      </c>
      <c r="V219">
        <v>60</v>
      </c>
    </row>
    <row r="220" spans="1:22" ht="12.75">
      <c r="A220" s="46">
        <v>39618</v>
      </c>
      <c r="B220" s="45">
        <v>6</v>
      </c>
      <c r="C220">
        <v>687</v>
      </c>
      <c r="D220" s="47">
        <v>1919</v>
      </c>
      <c r="E220" t="s">
        <v>871</v>
      </c>
      <c r="G220">
        <v>4.11</v>
      </c>
      <c r="I220">
        <v>7.2</v>
      </c>
      <c r="K220">
        <v>7</v>
      </c>
      <c r="M220">
        <v>238</v>
      </c>
      <c r="O220">
        <v>1.03</v>
      </c>
      <c r="P220" t="s">
        <v>809</v>
      </c>
      <c r="Q220" s="47">
        <v>1944</v>
      </c>
      <c r="R220">
        <v>76</v>
      </c>
      <c r="T220">
        <v>10</v>
      </c>
      <c r="U220">
        <v>9</v>
      </c>
      <c r="V220">
        <v>54</v>
      </c>
    </row>
    <row r="221" spans="1:22" ht="12.75">
      <c r="A221" s="46">
        <v>39618</v>
      </c>
      <c r="B221" s="45">
        <v>6</v>
      </c>
      <c r="C221">
        <v>177</v>
      </c>
      <c r="D221">
        <v>438</v>
      </c>
      <c r="E221" t="s">
        <v>878</v>
      </c>
      <c r="G221">
        <v>4.11</v>
      </c>
      <c r="I221">
        <v>7.2</v>
      </c>
      <c r="K221">
        <v>7</v>
      </c>
      <c r="M221">
        <v>238</v>
      </c>
      <c r="O221">
        <v>1.03</v>
      </c>
      <c r="P221" t="s">
        <v>809</v>
      </c>
      <c r="Q221" s="47">
        <v>1944</v>
      </c>
      <c r="R221">
        <v>76</v>
      </c>
      <c r="T221">
        <v>10</v>
      </c>
      <c r="U221">
        <v>9</v>
      </c>
      <c r="V221">
        <v>54</v>
      </c>
    </row>
    <row r="222" spans="1:22" ht="12.75">
      <c r="A222" s="46">
        <v>39618</v>
      </c>
      <c r="B222" s="45">
        <v>7</v>
      </c>
      <c r="C222">
        <v>486</v>
      </c>
      <c r="D222" s="47">
        <v>1919</v>
      </c>
      <c r="E222" t="s">
        <v>871</v>
      </c>
      <c r="G222">
        <v>4.37</v>
      </c>
      <c r="I222">
        <v>6.5</v>
      </c>
      <c r="K222">
        <v>6</v>
      </c>
      <c r="M222">
        <v>239</v>
      </c>
      <c r="O222">
        <v>0.98</v>
      </c>
      <c r="Q222" s="47">
        <v>1676</v>
      </c>
      <c r="R222">
        <v>217</v>
      </c>
      <c r="T222">
        <v>11</v>
      </c>
      <c r="U222">
        <v>22</v>
      </c>
      <c r="V222">
        <v>40</v>
      </c>
    </row>
    <row r="223" spans="1:22" ht="12.75">
      <c r="A223" s="46">
        <v>39618</v>
      </c>
      <c r="B223" s="45">
        <v>7</v>
      </c>
      <c r="C223">
        <v>245</v>
      </c>
      <c r="D223">
        <v>438</v>
      </c>
      <c r="E223" t="s">
        <v>878</v>
      </c>
      <c r="G223">
        <v>4.37</v>
      </c>
      <c r="I223">
        <v>6.5</v>
      </c>
      <c r="K223">
        <v>6</v>
      </c>
      <c r="M223">
        <v>239</v>
      </c>
      <c r="O223">
        <v>0.98</v>
      </c>
      <c r="Q223" s="47">
        <v>1676</v>
      </c>
      <c r="R223">
        <v>217</v>
      </c>
      <c r="T223">
        <v>11</v>
      </c>
      <c r="U223">
        <v>22</v>
      </c>
      <c r="V223">
        <v>40</v>
      </c>
    </row>
    <row r="224" spans="1:22" ht="12.75">
      <c r="A224" s="46">
        <v>39618</v>
      </c>
      <c r="B224" s="45">
        <v>8</v>
      </c>
      <c r="C224">
        <v>746</v>
      </c>
      <c r="D224" s="47">
        <v>1919</v>
      </c>
      <c r="E224" t="s">
        <v>871</v>
      </c>
      <c r="G224">
        <v>4.67</v>
      </c>
      <c r="I224">
        <v>5.7</v>
      </c>
      <c r="K224">
        <v>5</v>
      </c>
      <c r="M224">
        <v>242</v>
      </c>
      <c r="O224">
        <v>0.98</v>
      </c>
      <c r="Q224" s="47">
        <v>1596</v>
      </c>
      <c r="R224">
        <v>394</v>
      </c>
      <c r="T224">
        <v>13</v>
      </c>
      <c r="U224">
        <v>6</v>
      </c>
      <c r="V224">
        <v>55</v>
      </c>
    </row>
    <row r="225" spans="1:22" ht="12.75">
      <c r="A225" s="46">
        <v>39618</v>
      </c>
      <c r="B225" s="45">
        <v>8</v>
      </c>
      <c r="C225">
        <v>16</v>
      </c>
      <c r="D225">
        <v>438</v>
      </c>
      <c r="E225" t="s">
        <v>878</v>
      </c>
      <c r="G225">
        <v>4.67</v>
      </c>
      <c r="I225">
        <v>5.7</v>
      </c>
      <c r="K225">
        <v>5</v>
      </c>
      <c r="M225">
        <v>242</v>
      </c>
      <c r="O225">
        <v>0.98</v>
      </c>
      <c r="Q225" s="47">
        <v>1596</v>
      </c>
      <c r="R225">
        <v>394</v>
      </c>
      <c r="T225">
        <v>13</v>
      </c>
      <c r="U225">
        <v>6</v>
      </c>
      <c r="V225">
        <v>55</v>
      </c>
    </row>
    <row r="226" spans="1:22" ht="12.75">
      <c r="A226" s="46">
        <v>39618</v>
      </c>
      <c r="B226" s="45">
        <v>9</v>
      </c>
      <c r="C226">
        <v>968</v>
      </c>
      <c r="D226" s="47">
        <v>2184</v>
      </c>
      <c r="E226" t="s">
        <v>872</v>
      </c>
      <c r="G226">
        <v>5.19</v>
      </c>
      <c r="I226">
        <v>7</v>
      </c>
      <c r="K226">
        <v>6</v>
      </c>
      <c r="M226">
        <v>246</v>
      </c>
      <c r="O226">
        <v>0.95</v>
      </c>
      <c r="Q226" s="47">
        <v>1565</v>
      </c>
      <c r="R226">
        <v>565</v>
      </c>
      <c r="T226">
        <v>15</v>
      </c>
      <c r="U226">
        <v>0</v>
      </c>
      <c r="V226">
        <v>60</v>
      </c>
    </row>
    <row r="227" spans="1:22" ht="12.75">
      <c r="A227" s="46">
        <v>39618</v>
      </c>
      <c r="B227" s="45">
        <v>10</v>
      </c>
      <c r="C227">
        <v>385</v>
      </c>
      <c r="D227" s="47">
        <v>2184</v>
      </c>
      <c r="E227" t="s">
        <v>872</v>
      </c>
      <c r="G227">
        <v>5.51</v>
      </c>
      <c r="I227">
        <v>8</v>
      </c>
      <c r="K227">
        <v>7</v>
      </c>
      <c r="M227">
        <v>251</v>
      </c>
      <c r="O227">
        <v>0.74</v>
      </c>
      <c r="Q227" s="47">
        <v>1291</v>
      </c>
      <c r="R227">
        <v>619</v>
      </c>
      <c r="T227">
        <v>14</v>
      </c>
      <c r="U227">
        <v>26</v>
      </c>
      <c r="V227">
        <v>35</v>
      </c>
    </row>
    <row r="228" spans="1:22" ht="12.75">
      <c r="A228" s="46">
        <v>39618</v>
      </c>
      <c r="B228" s="45">
        <v>11</v>
      </c>
      <c r="C228">
        <v>831</v>
      </c>
      <c r="D228" s="47">
        <v>2184</v>
      </c>
      <c r="E228" t="s">
        <v>872</v>
      </c>
      <c r="G228">
        <v>5.65</v>
      </c>
      <c r="I228">
        <v>8.3</v>
      </c>
      <c r="K228">
        <v>8</v>
      </c>
      <c r="M228">
        <v>250</v>
      </c>
      <c r="O228">
        <v>0.81</v>
      </c>
      <c r="Q228" s="47">
        <v>1396</v>
      </c>
      <c r="R228">
        <v>604</v>
      </c>
      <c r="T228">
        <v>14</v>
      </c>
      <c r="U228">
        <v>0</v>
      </c>
      <c r="V228">
        <v>60</v>
      </c>
    </row>
    <row r="229" spans="1:22" ht="12.75">
      <c r="A229" s="46">
        <v>39618</v>
      </c>
      <c r="B229" s="45">
        <v>12</v>
      </c>
      <c r="C229">
        <v>553</v>
      </c>
      <c r="D229" s="47">
        <v>1012</v>
      </c>
      <c r="E229" t="s">
        <v>873</v>
      </c>
      <c r="G229">
        <v>6.14</v>
      </c>
      <c r="I229">
        <v>8.2</v>
      </c>
      <c r="K229">
        <v>7</v>
      </c>
      <c r="M229">
        <v>250</v>
      </c>
      <c r="O229">
        <v>0.7</v>
      </c>
      <c r="Q229" s="47">
        <v>1352</v>
      </c>
      <c r="R229">
        <v>819</v>
      </c>
      <c r="T229">
        <v>15</v>
      </c>
      <c r="U229">
        <v>0</v>
      </c>
      <c r="V229">
        <v>60</v>
      </c>
    </row>
    <row r="230" spans="1:22" ht="12.75">
      <c r="A230" s="46">
        <v>39618</v>
      </c>
      <c r="B230" s="45">
        <v>13</v>
      </c>
      <c r="C230">
        <v>230</v>
      </c>
      <c r="D230" s="47">
        <v>1012</v>
      </c>
      <c r="E230" t="s">
        <v>873</v>
      </c>
      <c r="G230">
        <v>6.24</v>
      </c>
      <c r="I230">
        <v>7.9</v>
      </c>
      <c r="K230">
        <v>7</v>
      </c>
      <c r="M230">
        <v>247</v>
      </c>
      <c r="O230">
        <v>0.69</v>
      </c>
      <c r="Q230" s="47">
        <v>1265</v>
      </c>
      <c r="R230">
        <v>716</v>
      </c>
      <c r="T230">
        <v>14</v>
      </c>
      <c r="U230">
        <v>24</v>
      </c>
      <c r="V230">
        <v>38</v>
      </c>
    </row>
    <row r="231" spans="1:22" ht="12.75">
      <c r="A231" s="46">
        <v>39618</v>
      </c>
      <c r="B231" s="45">
        <v>14</v>
      </c>
      <c r="C231">
        <v>229</v>
      </c>
      <c r="D231" s="47">
        <v>1012</v>
      </c>
      <c r="E231" t="s">
        <v>873</v>
      </c>
      <c r="G231">
        <v>6.39</v>
      </c>
      <c r="I231">
        <v>8</v>
      </c>
      <c r="K231">
        <v>7</v>
      </c>
      <c r="M231">
        <v>249</v>
      </c>
      <c r="O231">
        <v>0.68</v>
      </c>
      <c r="Q231" s="47">
        <v>1291</v>
      </c>
      <c r="R231">
        <v>667</v>
      </c>
      <c r="T231">
        <v>13</v>
      </c>
      <c r="U231">
        <v>23</v>
      </c>
      <c r="V231">
        <v>42</v>
      </c>
    </row>
    <row r="232" spans="1:22" ht="12.75">
      <c r="A232" s="46">
        <v>39618</v>
      </c>
      <c r="B232" s="45">
        <v>15</v>
      </c>
      <c r="C232">
        <v>350</v>
      </c>
      <c r="D232">
        <v>548</v>
      </c>
      <c r="E232" t="s">
        <v>874</v>
      </c>
      <c r="G232">
        <v>6.27</v>
      </c>
      <c r="I232">
        <v>9</v>
      </c>
      <c r="K232">
        <v>8</v>
      </c>
      <c r="M232">
        <v>247</v>
      </c>
      <c r="O232">
        <v>0.57</v>
      </c>
      <c r="Q232" s="47">
        <v>1267</v>
      </c>
      <c r="R232">
        <v>616</v>
      </c>
      <c r="T232">
        <v>12</v>
      </c>
      <c r="U232">
        <v>6</v>
      </c>
      <c r="V232">
        <v>52</v>
      </c>
    </row>
    <row r="233" spans="1:22" ht="12.75">
      <c r="A233" s="46">
        <v>39618</v>
      </c>
      <c r="B233" s="45">
        <v>16</v>
      </c>
      <c r="C233">
        <v>198</v>
      </c>
      <c r="D233">
        <v>548</v>
      </c>
      <c r="E233" t="s">
        <v>874</v>
      </c>
      <c r="G233">
        <v>6.66</v>
      </c>
      <c r="I233">
        <v>8.4</v>
      </c>
      <c r="K233">
        <v>8</v>
      </c>
      <c r="M233">
        <v>250</v>
      </c>
      <c r="O233">
        <v>0.32</v>
      </c>
      <c r="Q233">
        <v>794</v>
      </c>
      <c r="R233">
        <v>777</v>
      </c>
      <c r="T233">
        <v>13</v>
      </c>
      <c r="U233">
        <v>0</v>
      </c>
      <c r="V233">
        <v>53</v>
      </c>
    </row>
    <row r="234" spans="1:22" ht="12.75">
      <c r="A234" s="46">
        <v>39618</v>
      </c>
      <c r="B234" s="45">
        <v>17</v>
      </c>
      <c r="E234" t="s">
        <v>874</v>
      </c>
      <c r="G234">
        <v>6.5</v>
      </c>
      <c r="I234">
        <v>8.1</v>
      </c>
      <c r="K234">
        <v>7</v>
      </c>
      <c r="M234">
        <v>249</v>
      </c>
      <c r="O234">
        <v>0.01</v>
      </c>
      <c r="Q234">
        <v>-21</v>
      </c>
      <c r="R234">
        <v>789</v>
      </c>
      <c r="T234">
        <v>14</v>
      </c>
      <c r="U234">
        <v>0</v>
      </c>
      <c r="V234">
        <v>0</v>
      </c>
    </row>
    <row r="235" spans="1:22" ht="12.75">
      <c r="A235" s="46">
        <v>39618</v>
      </c>
      <c r="B235" s="45">
        <v>21</v>
      </c>
      <c r="E235" t="s">
        <v>875</v>
      </c>
      <c r="G235">
        <v>4.7</v>
      </c>
      <c r="I235">
        <v>11.3</v>
      </c>
      <c r="K235">
        <v>11</v>
      </c>
      <c r="M235">
        <v>251</v>
      </c>
      <c r="O235">
        <v>0.03</v>
      </c>
      <c r="Q235">
        <v>58</v>
      </c>
      <c r="R235">
        <v>4</v>
      </c>
      <c r="T235">
        <v>7</v>
      </c>
      <c r="U235">
        <v>0</v>
      </c>
      <c r="V235">
        <v>11</v>
      </c>
    </row>
    <row r="236" spans="1:22" ht="12.75">
      <c r="A236" s="46">
        <v>39618</v>
      </c>
      <c r="B236" s="45">
        <v>22</v>
      </c>
      <c r="C236">
        <v>27</v>
      </c>
      <c r="D236">
        <v>46</v>
      </c>
      <c r="E236" t="s">
        <v>875</v>
      </c>
      <c r="G236">
        <v>4.47</v>
      </c>
      <c r="I236">
        <v>12.1</v>
      </c>
      <c r="K236">
        <v>12</v>
      </c>
      <c r="M236">
        <v>252</v>
      </c>
      <c r="O236">
        <v>0.08</v>
      </c>
      <c r="Q236">
        <v>285</v>
      </c>
      <c r="R236">
        <v>4</v>
      </c>
      <c r="T236">
        <v>7</v>
      </c>
      <c r="U236">
        <v>0</v>
      </c>
      <c r="V236">
        <v>56</v>
      </c>
    </row>
    <row r="237" spans="1:22" ht="12.75">
      <c r="A237" s="46">
        <v>39618</v>
      </c>
      <c r="B237" s="45">
        <v>23</v>
      </c>
      <c r="C237">
        <v>19</v>
      </c>
      <c r="D237">
        <v>46</v>
      </c>
      <c r="E237" t="s">
        <v>875</v>
      </c>
      <c r="F237" t="s">
        <v>787</v>
      </c>
      <c r="G237">
        <v>4.57</v>
      </c>
      <c r="I237">
        <v>10.8</v>
      </c>
      <c r="K237">
        <v>10</v>
      </c>
      <c r="M237">
        <v>252</v>
      </c>
      <c r="O237">
        <v>0.09</v>
      </c>
      <c r="Q237">
        <v>306</v>
      </c>
      <c r="R237">
        <v>4</v>
      </c>
      <c r="T237">
        <v>6</v>
      </c>
      <c r="U237">
        <v>0</v>
      </c>
      <c r="V237">
        <v>36</v>
      </c>
    </row>
    <row r="238" spans="1:22" ht="12.75">
      <c r="A238" s="46">
        <v>39619</v>
      </c>
      <c r="B238" s="45">
        <v>9</v>
      </c>
      <c r="C238">
        <v>532</v>
      </c>
      <c r="D238" s="47">
        <v>1877</v>
      </c>
      <c r="E238" t="s">
        <v>879</v>
      </c>
      <c r="G238">
        <v>5.83</v>
      </c>
      <c r="I238">
        <v>4.9</v>
      </c>
      <c r="K238">
        <v>4</v>
      </c>
      <c r="M238">
        <v>234</v>
      </c>
      <c r="O238">
        <v>1.01</v>
      </c>
      <c r="P238" t="s">
        <v>809</v>
      </c>
      <c r="Q238" s="47">
        <v>1727</v>
      </c>
      <c r="R238">
        <v>489</v>
      </c>
      <c r="T238">
        <v>9</v>
      </c>
      <c r="U238">
        <v>5</v>
      </c>
      <c r="V238">
        <v>53</v>
      </c>
    </row>
    <row r="239" spans="1:22" ht="12.75">
      <c r="A239" s="46">
        <v>39619</v>
      </c>
      <c r="B239" s="45">
        <v>10</v>
      </c>
      <c r="C239">
        <v>603</v>
      </c>
      <c r="D239" s="47">
        <v>1877</v>
      </c>
      <c r="E239" t="s">
        <v>879</v>
      </c>
      <c r="G239">
        <v>6.01</v>
      </c>
      <c r="I239">
        <v>5.2</v>
      </c>
      <c r="K239">
        <v>5</v>
      </c>
      <c r="M239">
        <v>243</v>
      </c>
      <c r="O239">
        <v>0.95</v>
      </c>
      <c r="Q239" s="47">
        <v>1550</v>
      </c>
      <c r="R239">
        <v>615</v>
      </c>
      <c r="T239">
        <v>11</v>
      </c>
      <c r="U239">
        <v>8</v>
      </c>
      <c r="V239">
        <v>54</v>
      </c>
    </row>
    <row r="240" spans="1:22" ht="12.75">
      <c r="A240" s="46">
        <v>39619</v>
      </c>
      <c r="B240" s="45">
        <v>11</v>
      </c>
      <c r="C240">
        <v>742</v>
      </c>
      <c r="D240" s="47">
        <v>1877</v>
      </c>
      <c r="E240" t="s">
        <v>879</v>
      </c>
      <c r="G240">
        <v>6.51</v>
      </c>
      <c r="I240">
        <v>5.4</v>
      </c>
      <c r="K240">
        <v>5</v>
      </c>
      <c r="M240">
        <v>247</v>
      </c>
      <c r="O240">
        <v>1.02</v>
      </c>
      <c r="P240" t="s">
        <v>809</v>
      </c>
      <c r="Q240" s="47">
        <v>1651</v>
      </c>
      <c r="R240">
        <v>794</v>
      </c>
      <c r="T240">
        <v>12</v>
      </c>
      <c r="U240">
        <v>0</v>
      </c>
      <c r="V240">
        <v>60</v>
      </c>
    </row>
    <row r="241" spans="1:22" ht="12.75">
      <c r="A241" s="46">
        <v>39619</v>
      </c>
      <c r="B241" s="45">
        <v>12</v>
      </c>
      <c r="C241">
        <v>258</v>
      </c>
      <c r="D241">
        <v>677</v>
      </c>
      <c r="E241" t="s">
        <v>880</v>
      </c>
      <c r="G241">
        <v>7</v>
      </c>
      <c r="I241">
        <v>5</v>
      </c>
      <c r="K241">
        <v>4</v>
      </c>
      <c r="M241">
        <v>249</v>
      </c>
      <c r="O241">
        <v>0.63</v>
      </c>
      <c r="Q241" s="47">
        <v>1189</v>
      </c>
      <c r="R241">
        <v>877</v>
      </c>
      <c r="T241">
        <v>14</v>
      </c>
      <c r="U241">
        <v>6</v>
      </c>
      <c r="V241">
        <v>55</v>
      </c>
    </row>
    <row r="242" spans="1:22" ht="12.75">
      <c r="A242" s="46">
        <v>39619</v>
      </c>
      <c r="B242" s="45">
        <v>13</v>
      </c>
      <c r="C242">
        <v>193</v>
      </c>
      <c r="D242">
        <v>677</v>
      </c>
      <c r="E242" t="s">
        <v>880</v>
      </c>
      <c r="G242">
        <v>7.29</v>
      </c>
      <c r="I242">
        <v>5</v>
      </c>
      <c r="K242">
        <v>4</v>
      </c>
      <c r="M242">
        <v>251</v>
      </c>
      <c r="O242">
        <v>0.51</v>
      </c>
      <c r="Q242">
        <v>993</v>
      </c>
      <c r="R242">
        <v>899</v>
      </c>
      <c r="T242">
        <v>14</v>
      </c>
      <c r="U242">
        <v>5</v>
      </c>
      <c r="V242">
        <v>56</v>
      </c>
    </row>
    <row r="243" spans="1:22" ht="12.75">
      <c r="A243" s="46">
        <v>39619</v>
      </c>
      <c r="B243" s="45">
        <v>14</v>
      </c>
      <c r="C243">
        <v>226</v>
      </c>
      <c r="D243">
        <v>677</v>
      </c>
      <c r="E243" t="s">
        <v>880</v>
      </c>
      <c r="G243">
        <v>7.23</v>
      </c>
      <c r="I243">
        <v>5.7</v>
      </c>
      <c r="K243">
        <v>5</v>
      </c>
      <c r="M243">
        <v>249</v>
      </c>
      <c r="O243">
        <v>0.58</v>
      </c>
      <c r="Q243" s="47">
        <v>1136</v>
      </c>
      <c r="R243">
        <v>737</v>
      </c>
      <c r="T243">
        <v>14</v>
      </c>
      <c r="U243">
        <v>13</v>
      </c>
      <c r="V243">
        <v>49</v>
      </c>
    </row>
    <row r="244" spans="1:22" ht="12.75">
      <c r="A244" s="46">
        <v>39619</v>
      </c>
      <c r="B244" s="45">
        <v>15</v>
      </c>
      <c r="C244">
        <v>331</v>
      </c>
      <c r="D244">
        <v>518</v>
      </c>
      <c r="E244" t="s">
        <v>881</v>
      </c>
      <c r="G244">
        <v>7.78</v>
      </c>
      <c r="I244">
        <v>6.3</v>
      </c>
      <c r="K244">
        <v>6</v>
      </c>
      <c r="M244">
        <v>252</v>
      </c>
      <c r="O244">
        <v>0.55</v>
      </c>
      <c r="Q244" s="47">
        <v>1085</v>
      </c>
      <c r="R244">
        <v>779</v>
      </c>
      <c r="T244">
        <v>15</v>
      </c>
      <c r="U244">
        <v>0</v>
      </c>
      <c r="V244">
        <v>60</v>
      </c>
    </row>
    <row r="245" spans="1:22" ht="12.75">
      <c r="A245" s="46">
        <v>39619</v>
      </c>
      <c r="B245" s="45">
        <v>16</v>
      </c>
      <c r="C245">
        <v>183</v>
      </c>
      <c r="D245">
        <v>518</v>
      </c>
      <c r="E245" t="s">
        <v>881</v>
      </c>
      <c r="G245">
        <v>7.46</v>
      </c>
      <c r="I245">
        <v>6.1</v>
      </c>
      <c r="K245">
        <v>5</v>
      </c>
      <c r="M245">
        <v>253</v>
      </c>
      <c r="O245">
        <v>0.41</v>
      </c>
      <c r="Q245">
        <v>882</v>
      </c>
      <c r="R245">
        <v>507</v>
      </c>
      <c r="T245">
        <v>12</v>
      </c>
      <c r="U245">
        <v>6</v>
      </c>
      <c r="V245">
        <v>54</v>
      </c>
    </row>
    <row r="246" spans="1:22" ht="12.75">
      <c r="A246" s="46">
        <v>39619</v>
      </c>
      <c r="B246" s="45">
        <v>17</v>
      </c>
      <c r="C246">
        <v>4</v>
      </c>
      <c r="D246">
        <v>518</v>
      </c>
      <c r="E246" t="s">
        <v>881</v>
      </c>
      <c r="G246">
        <v>6.75</v>
      </c>
      <c r="I246">
        <v>10.6</v>
      </c>
      <c r="K246">
        <v>10</v>
      </c>
      <c r="M246">
        <v>263</v>
      </c>
      <c r="O246">
        <v>0.22</v>
      </c>
      <c r="Q246">
        <v>468</v>
      </c>
      <c r="R246">
        <v>471</v>
      </c>
      <c r="T246">
        <v>8</v>
      </c>
      <c r="U246">
        <v>21</v>
      </c>
      <c r="V246">
        <v>12</v>
      </c>
    </row>
    <row r="247" spans="1:22" ht="12.75">
      <c r="A247" s="46">
        <v>39619</v>
      </c>
      <c r="B247" s="45">
        <v>18</v>
      </c>
      <c r="C247">
        <v>376</v>
      </c>
      <c r="D247">
        <v>666</v>
      </c>
      <c r="E247" t="s">
        <v>882</v>
      </c>
      <c r="G247">
        <v>7.35</v>
      </c>
      <c r="I247">
        <v>9.9</v>
      </c>
      <c r="K247">
        <v>9</v>
      </c>
      <c r="M247">
        <v>262</v>
      </c>
      <c r="O247">
        <v>0.43</v>
      </c>
      <c r="Q247">
        <v>828</v>
      </c>
      <c r="R247">
        <v>368</v>
      </c>
      <c r="T247">
        <v>9</v>
      </c>
      <c r="U247">
        <v>0</v>
      </c>
      <c r="V247">
        <v>60</v>
      </c>
    </row>
    <row r="248" spans="1:22" ht="12.75">
      <c r="A248" s="46">
        <v>39619</v>
      </c>
      <c r="B248" s="45">
        <v>19</v>
      </c>
      <c r="C248">
        <v>159</v>
      </c>
      <c r="D248">
        <v>666</v>
      </c>
      <c r="E248" t="s">
        <v>882</v>
      </c>
      <c r="G248">
        <v>7.54</v>
      </c>
      <c r="I248">
        <v>7.3</v>
      </c>
      <c r="K248">
        <v>7</v>
      </c>
      <c r="M248">
        <v>259</v>
      </c>
      <c r="O248">
        <v>0.32</v>
      </c>
      <c r="Q248">
        <v>828</v>
      </c>
      <c r="R248">
        <v>433</v>
      </c>
      <c r="T248">
        <v>9</v>
      </c>
      <c r="U248">
        <v>0</v>
      </c>
      <c r="V248">
        <v>60</v>
      </c>
    </row>
    <row r="249" spans="1:22" ht="12.75">
      <c r="A249" s="46">
        <v>39619</v>
      </c>
      <c r="B249" s="45">
        <v>20</v>
      </c>
      <c r="C249">
        <v>131</v>
      </c>
      <c r="D249">
        <v>666</v>
      </c>
      <c r="E249" t="s">
        <v>882</v>
      </c>
      <c r="G249">
        <v>7.54</v>
      </c>
      <c r="I249">
        <v>6.2</v>
      </c>
      <c r="K249">
        <v>6</v>
      </c>
      <c r="M249">
        <v>256</v>
      </c>
      <c r="O249">
        <v>0.33</v>
      </c>
      <c r="Q249">
        <v>972</v>
      </c>
      <c r="R249">
        <v>80</v>
      </c>
      <c r="T249">
        <v>7</v>
      </c>
      <c r="U249">
        <v>0</v>
      </c>
      <c r="V249">
        <v>60</v>
      </c>
    </row>
    <row r="250" spans="1:22" ht="12.75">
      <c r="A250" s="46">
        <v>39619</v>
      </c>
      <c r="B250" s="45">
        <v>21</v>
      </c>
      <c r="C250">
        <v>171</v>
      </c>
      <c r="D250">
        <v>729</v>
      </c>
      <c r="E250" t="s">
        <v>883</v>
      </c>
      <c r="G250">
        <v>7.59</v>
      </c>
      <c r="I250">
        <v>6.4</v>
      </c>
      <c r="K250">
        <v>6</v>
      </c>
      <c r="M250">
        <v>255</v>
      </c>
      <c r="O250">
        <v>0.41</v>
      </c>
      <c r="Q250" s="47">
        <v>1179</v>
      </c>
      <c r="R250">
        <v>4</v>
      </c>
      <c r="T250">
        <v>7</v>
      </c>
      <c r="U250">
        <v>0</v>
      </c>
      <c r="V250">
        <v>60</v>
      </c>
    </row>
    <row r="251" spans="1:22" ht="12.75">
      <c r="A251" s="46">
        <v>39619</v>
      </c>
      <c r="B251" s="45">
        <v>22</v>
      </c>
      <c r="C251">
        <v>287</v>
      </c>
      <c r="D251">
        <v>729</v>
      </c>
      <c r="E251" t="s">
        <v>883</v>
      </c>
      <c r="G251">
        <v>7.68</v>
      </c>
      <c r="I251">
        <v>5.5</v>
      </c>
      <c r="K251">
        <v>5</v>
      </c>
      <c r="M251">
        <v>253</v>
      </c>
      <c r="O251">
        <v>0.64</v>
      </c>
      <c r="Q251" s="47">
        <v>1588</v>
      </c>
      <c r="R251">
        <v>4</v>
      </c>
      <c r="T251">
        <v>9</v>
      </c>
      <c r="U251">
        <v>0</v>
      </c>
      <c r="V251">
        <v>60</v>
      </c>
    </row>
    <row r="252" spans="1:22" ht="12.75">
      <c r="A252" s="46">
        <v>39619</v>
      </c>
      <c r="B252" s="45">
        <v>23</v>
      </c>
      <c r="C252">
        <v>271</v>
      </c>
      <c r="D252">
        <v>729</v>
      </c>
      <c r="E252" t="s">
        <v>883</v>
      </c>
      <c r="G252">
        <v>6.99</v>
      </c>
      <c r="I252">
        <v>7.5</v>
      </c>
      <c r="K252">
        <v>7</v>
      </c>
      <c r="M252">
        <v>255</v>
      </c>
      <c r="O252">
        <v>0.46</v>
      </c>
      <c r="Q252" s="47">
        <v>1158</v>
      </c>
      <c r="R252">
        <v>4</v>
      </c>
      <c r="T252">
        <v>5</v>
      </c>
      <c r="U252">
        <v>0</v>
      </c>
      <c r="V252">
        <v>60</v>
      </c>
    </row>
    <row r="253" spans="1:22" ht="12.75">
      <c r="A253" s="46">
        <v>39620</v>
      </c>
      <c r="B253" s="45">
        <v>0</v>
      </c>
      <c r="C253">
        <v>114</v>
      </c>
      <c r="D253">
        <v>114</v>
      </c>
      <c r="E253" t="s">
        <v>884</v>
      </c>
      <c r="G253">
        <v>6.45</v>
      </c>
      <c r="I253">
        <v>8.9</v>
      </c>
      <c r="K253">
        <v>8</v>
      </c>
      <c r="M253">
        <v>254</v>
      </c>
      <c r="O253">
        <v>0.2</v>
      </c>
      <c r="Q253">
        <v>524</v>
      </c>
      <c r="R253">
        <v>4</v>
      </c>
      <c r="T253">
        <v>3</v>
      </c>
      <c r="U253">
        <v>0</v>
      </c>
      <c r="V253">
        <v>34</v>
      </c>
    </row>
    <row r="254" spans="1:22" ht="12.75">
      <c r="A254" s="46">
        <v>39620</v>
      </c>
      <c r="B254" s="45">
        <v>1</v>
      </c>
      <c r="E254" t="s">
        <v>884</v>
      </c>
      <c r="G254">
        <v>6.57</v>
      </c>
      <c r="I254">
        <v>11.1</v>
      </c>
      <c r="K254">
        <v>11</v>
      </c>
      <c r="M254">
        <v>260</v>
      </c>
      <c r="O254">
        <v>0.01</v>
      </c>
      <c r="Q254">
        <v>-23</v>
      </c>
      <c r="R254">
        <v>4</v>
      </c>
      <c r="T254">
        <v>1</v>
      </c>
      <c r="U254">
        <v>0</v>
      </c>
      <c r="V254">
        <v>0</v>
      </c>
    </row>
    <row r="255" spans="1:22" ht="12.75">
      <c r="A255" s="46">
        <v>39620</v>
      </c>
      <c r="B255" s="45">
        <v>2</v>
      </c>
      <c r="E255" t="s">
        <v>884</v>
      </c>
      <c r="G255">
        <v>6.48</v>
      </c>
      <c r="I255">
        <v>13.1</v>
      </c>
      <c r="K255">
        <v>13</v>
      </c>
      <c r="M255">
        <v>263</v>
      </c>
      <c r="O255">
        <v>0.06</v>
      </c>
      <c r="Q255">
        <v>104</v>
      </c>
      <c r="R255">
        <v>4</v>
      </c>
      <c r="T255">
        <v>3</v>
      </c>
      <c r="U255">
        <v>0</v>
      </c>
      <c r="V255">
        <v>21</v>
      </c>
    </row>
    <row r="256" spans="1:22" ht="12.75">
      <c r="A256" s="46">
        <v>39620</v>
      </c>
      <c r="B256" s="45">
        <v>3</v>
      </c>
      <c r="C256">
        <v>202</v>
      </c>
      <c r="D256" s="47">
        <v>1432</v>
      </c>
      <c r="E256" t="s">
        <v>98</v>
      </c>
      <c r="G256">
        <v>6.62</v>
      </c>
      <c r="I256">
        <v>13.2</v>
      </c>
      <c r="K256">
        <v>13</v>
      </c>
      <c r="M256">
        <v>264</v>
      </c>
      <c r="O256">
        <v>0.23</v>
      </c>
      <c r="Q256">
        <v>560</v>
      </c>
      <c r="R256">
        <v>4</v>
      </c>
      <c r="T256">
        <v>3</v>
      </c>
      <c r="U256">
        <v>0</v>
      </c>
      <c r="V256">
        <v>60</v>
      </c>
    </row>
    <row r="257" spans="1:22" ht="12.75">
      <c r="A257" s="46">
        <v>39620</v>
      </c>
      <c r="B257" s="45">
        <v>4</v>
      </c>
      <c r="C257">
        <v>672</v>
      </c>
      <c r="D257" s="47">
        <v>1432</v>
      </c>
      <c r="E257" t="s">
        <v>98</v>
      </c>
      <c r="G257">
        <v>7.09</v>
      </c>
      <c r="I257">
        <v>11.8</v>
      </c>
      <c r="K257">
        <v>11</v>
      </c>
      <c r="M257">
        <v>261</v>
      </c>
      <c r="O257">
        <v>0.65</v>
      </c>
      <c r="Q257" s="47">
        <v>1238</v>
      </c>
      <c r="R257">
        <v>4</v>
      </c>
      <c r="T257">
        <v>3</v>
      </c>
      <c r="U257">
        <v>0</v>
      </c>
      <c r="V257">
        <v>60</v>
      </c>
    </row>
    <row r="258" spans="1:22" ht="12.75">
      <c r="A258" s="46">
        <v>39620</v>
      </c>
      <c r="B258" s="45">
        <v>5</v>
      </c>
      <c r="C258">
        <v>558</v>
      </c>
      <c r="D258" s="47">
        <v>1432</v>
      </c>
      <c r="E258" t="s">
        <v>98</v>
      </c>
      <c r="G258">
        <v>7.12</v>
      </c>
      <c r="I258">
        <v>8.8</v>
      </c>
      <c r="K258">
        <v>8</v>
      </c>
      <c r="M258">
        <v>255</v>
      </c>
      <c r="O258">
        <v>0.75</v>
      </c>
      <c r="Q258" s="47">
        <v>1647</v>
      </c>
      <c r="R258">
        <v>20</v>
      </c>
      <c r="T258">
        <v>6</v>
      </c>
      <c r="U258">
        <v>0</v>
      </c>
      <c r="V258">
        <v>60</v>
      </c>
    </row>
    <row r="259" spans="1:22" ht="12.75">
      <c r="A259" s="46">
        <v>39620</v>
      </c>
      <c r="B259" s="45">
        <v>6</v>
      </c>
      <c r="C259">
        <v>489</v>
      </c>
      <c r="D259" s="47">
        <v>1393</v>
      </c>
      <c r="E259" t="s">
        <v>885</v>
      </c>
      <c r="G259">
        <v>7.19</v>
      </c>
      <c r="I259">
        <v>9</v>
      </c>
      <c r="K259">
        <v>9</v>
      </c>
      <c r="M259">
        <v>256</v>
      </c>
      <c r="O259">
        <v>0.67</v>
      </c>
      <c r="Q259" s="47">
        <v>1532</v>
      </c>
      <c r="R259">
        <v>133</v>
      </c>
      <c r="T259">
        <v>5</v>
      </c>
      <c r="U259">
        <v>0</v>
      </c>
      <c r="V259">
        <v>60</v>
      </c>
    </row>
    <row r="260" spans="1:22" ht="12.75">
      <c r="A260" s="46">
        <v>39620</v>
      </c>
      <c r="B260" s="45">
        <v>7</v>
      </c>
      <c r="C260">
        <v>502</v>
      </c>
      <c r="D260" s="47">
        <v>1393</v>
      </c>
      <c r="E260" t="s">
        <v>885</v>
      </c>
      <c r="G260">
        <v>7.29</v>
      </c>
      <c r="I260">
        <v>8.2</v>
      </c>
      <c r="K260">
        <v>8</v>
      </c>
      <c r="M260">
        <v>258</v>
      </c>
      <c r="O260">
        <v>0.73</v>
      </c>
      <c r="Q260" s="47">
        <v>1516</v>
      </c>
      <c r="R260">
        <v>309</v>
      </c>
      <c r="T260">
        <v>6</v>
      </c>
      <c r="U260">
        <v>0</v>
      </c>
      <c r="V260">
        <v>60</v>
      </c>
    </row>
    <row r="261" spans="1:22" ht="12.75">
      <c r="A261" s="46">
        <v>39620</v>
      </c>
      <c r="B261" s="45">
        <v>8</v>
      </c>
      <c r="C261">
        <v>402</v>
      </c>
      <c r="D261" s="47">
        <v>1393</v>
      </c>
      <c r="E261" t="s">
        <v>885</v>
      </c>
      <c r="G261">
        <v>7.44</v>
      </c>
      <c r="I261">
        <v>7.6</v>
      </c>
      <c r="K261">
        <v>7</v>
      </c>
      <c r="M261">
        <v>257</v>
      </c>
      <c r="O261">
        <v>0.64</v>
      </c>
      <c r="Q261" s="47">
        <v>1506</v>
      </c>
      <c r="R261">
        <v>671</v>
      </c>
      <c r="T261">
        <v>9</v>
      </c>
      <c r="U261">
        <v>0</v>
      </c>
      <c r="V261">
        <v>60</v>
      </c>
    </row>
    <row r="262" spans="1:22" ht="12.75">
      <c r="A262" s="46">
        <v>39620</v>
      </c>
      <c r="B262" s="45">
        <v>9</v>
      </c>
      <c r="C262">
        <v>262</v>
      </c>
      <c r="D262">
        <v>312</v>
      </c>
      <c r="E262" t="s">
        <v>886</v>
      </c>
      <c r="G262">
        <v>7.74</v>
      </c>
      <c r="I262">
        <v>7.6</v>
      </c>
      <c r="K262">
        <v>7</v>
      </c>
      <c r="M262">
        <v>260</v>
      </c>
      <c r="O262">
        <v>0.43</v>
      </c>
      <c r="Q262" s="47">
        <v>1015</v>
      </c>
      <c r="R262">
        <v>720</v>
      </c>
      <c r="T262">
        <v>12</v>
      </c>
      <c r="U262">
        <v>0</v>
      </c>
      <c r="V262">
        <v>60</v>
      </c>
    </row>
    <row r="263" spans="1:22" ht="12.75">
      <c r="A263" s="46">
        <v>39620</v>
      </c>
      <c r="B263" s="45">
        <v>10</v>
      </c>
      <c r="C263">
        <v>250</v>
      </c>
      <c r="D263">
        <v>250</v>
      </c>
      <c r="E263" t="s">
        <v>145</v>
      </c>
      <c r="G263">
        <v>8.41</v>
      </c>
      <c r="I263">
        <v>6.5</v>
      </c>
      <c r="K263">
        <v>6</v>
      </c>
      <c r="M263">
        <v>257</v>
      </c>
      <c r="O263">
        <v>0.12</v>
      </c>
      <c r="Q263">
        <v>401</v>
      </c>
      <c r="R263">
        <v>730</v>
      </c>
      <c r="T263">
        <v>14</v>
      </c>
      <c r="U263">
        <v>0</v>
      </c>
      <c r="V263">
        <v>41</v>
      </c>
    </row>
    <row r="264" spans="1:22" ht="12.75">
      <c r="A264" s="46">
        <v>39620</v>
      </c>
      <c r="B264" s="45">
        <v>10</v>
      </c>
      <c r="C264">
        <v>250</v>
      </c>
      <c r="D264">
        <v>250</v>
      </c>
      <c r="E264" t="s">
        <v>147</v>
      </c>
      <c r="G264">
        <v>8.41</v>
      </c>
      <c r="I264">
        <v>6.5</v>
      </c>
      <c r="K264">
        <v>6</v>
      </c>
      <c r="M264">
        <v>257</v>
      </c>
      <c r="O264">
        <v>0.12</v>
      </c>
      <c r="Q264">
        <v>401</v>
      </c>
      <c r="R264">
        <v>730</v>
      </c>
      <c r="T264">
        <v>14</v>
      </c>
      <c r="U264">
        <v>0</v>
      </c>
      <c r="V264">
        <v>41</v>
      </c>
    </row>
    <row r="265" spans="1:22" ht="12.75">
      <c r="A265" s="46">
        <v>39620</v>
      </c>
      <c r="B265" s="45">
        <v>10</v>
      </c>
      <c r="C265">
        <v>50</v>
      </c>
      <c r="D265">
        <v>312</v>
      </c>
      <c r="E265" t="s">
        <v>886</v>
      </c>
      <c r="G265">
        <v>8.41</v>
      </c>
      <c r="I265">
        <v>6.5</v>
      </c>
      <c r="K265">
        <v>6</v>
      </c>
      <c r="M265">
        <v>257</v>
      </c>
      <c r="O265">
        <v>0.12</v>
      </c>
      <c r="Q265">
        <v>401</v>
      </c>
      <c r="R265">
        <v>730</v>
      </c>
      <c r="T265">
        <v>14</v>
      </c>
      <c r="U265">
        <v>0</v>
      </c>
      <c r="V265">
        <v>41</v>
      </c>
    </row>
    <row r="266" spans="1:22" ht="12.75">
      <c r="A266" s="46">
        <v>39620</v>
      </c>
      <c r="B266" s="45">
        <v>11</v>
      </c>
      <c r="E266" t="s">
        <v>886</v>
      </c>
      <c r="G266">
        <v>8.43</v>
      </c>
      <c r="I266">
        <v>6.4</v>
      </c>
      <c r="K266">
        <v>6</v>
      </c>
      <c r="M266">
        <v>255</v>
      </c>
      <c r="O266">
        <v>0.05</v>
      </c>
      <c r="Q266">
        <v>131</v>
      </c>
      <c r="R266">
        <v>667</v>
      </c>
      <c r="T266">
        <v>12</v>
      </c>
      <c r="U266">
        <v>19</v>
      </c>
      <c r="V266">
        <v>6</v>
      </c>
    </row>
    <row r="267" spans="1:22" ht="12.75">
      <c r="A267" s="46">
        <v>39621</v>
      </c>
      <c r="B267" s="45">
        <v>9</v>
      </c>
      <c r="E267" t="s">
        <v>887</v>
      </c>
      <c r="G267">
        <v>10.01</v>
      </c>
      <c r="I267">
        <v>11.4</v>
      </c>
      <c r="K267">
        <v>11</v>
      </c>
      <c r="M267">
        <v>222</v>
      </c>
      <c r="O267">
        <v>0.01</v>
      </c>
      <c r="Q267">
        <v>0</v>
      </c>
      <c r="R267">
        <v>742</v>
      </c>
      <c r="T267">
        <v>8</v>
      </c>
      <c r="U267">
        <v>0</v>
      </c>
      <c r="V267">
        <v>0</v>
      </c>
    </row>
    <row r="268" spans="1:22" ht="12.75">
      <c r="A268" s="46">
        <v>39621</v>
      </c>
      <c r="B268" s="45">
        <v>10</v>
      </c>
      <c r="E268" t="s">
        <v>887</v>
      </c>
      <c r="G268">
        <v>10.27</v>
      </c>
      <c r="I268">
        <v>7.9</v>
      </c>
      <c r="K268">
        <v>7</v>
      </c>
      <c r="M268">
        <v>222</v>
      </c>
      <c r="O268">
        <v>0.07</v>
      </c>
      <c r="Q268">
        <v>210</v>
      </c>
      <c r="R268">
        <v>664</v>
      </c>
      <c r="T268">
        <v>11</v>
      </c>
      <c r="U268">
        <v>0</v>
      </c>
      <c r="V268">
        <v>19</v>
      </c>
    </row>
    <row r="269" spans="1:22" ht="12.75">
      <c r="A269" s="46">
        <v>39621</v>
      </c>
      <c r="B269" s="45">
        <v>11</v>
      </c>
      <c r="C269">
        <v>186</v>
      </c>
      <c r="D269">
        <v>186</v>
      </c>
      <c r="E269" t="s">
        <v>887</v>
      </c>
      <c r="G269">
        <v>9.62</v>
      </c>
      <c r="I269">
        <v>8.6</v>
      </c>
      <c r="K269">
        <v>8</v>
      </c>
      <c r="M269">
        <v>222</v>
      </c>
      <c r="O269">
        <v>0.32</v>
      </c>
      <c r="Q269" s="47">
        <v>1069</v>
      </c>
      <c r="R269">
        <v>245</v>
      </c>
      <c r="T269">
        <v>9</v>
      </c>
      <c r="U269">
        <v>0</v>
      </c>
      <c r="V269">
        <v>60</v>
      </c>
    </row>
    <row r="270" spans="1:22" ht="12.75">
      <c r="A270" s="46">
        <v>39621</v>
      </c>
      <c r="B270" s="45">
        <v>12</v>
      </c>
      <c r="C270">
        <v>266</v>
      </c>
      <c r="D270">
        <v>425</v>
      </c>
      <c r="E270" t="s">
        <v>888</v>
      </c>
      <c r="G270">
        <v>9.9</v>
      </c>
      <c r="I270">
        <v>7.6</v>
      </c>
      <c r="K270">
        <v>7</v>
      </c>
      <c r="M270">
        <v>230</v>
      </c>
      <c r="O270">
        <v>0.45</v>
      </c>
      <c r="Q270" s="47">
        <v>1449</v>
      </c>
      <c r="R270">
        <v>511</v>
      </c>
      <c r="T270">
        <v>10</v>
      </c>
      <c r="U270">
        <v>0</v>
      </c>
      <c r="V270">
        <v>60</v>
      </c>
    </row>
    <row r="271" spans="1:22" ht="12.75">
      <c r="A271" s="46">
        <v>39621</v>
      </c>
      <c r="B271" s="45">
        <v>13</v>
      </c>
      <c r="C271">
        <v>155</v>
      </c>
      <c r="D271">
        <v>425</v>
      </c>
      <c r="E271" t="s">
        <v>888</v>
      </c>
      <c r="G271">
        <v>10.62</v>
      </c>
      <c r="I271">
        <v>7.1</v>
      </c>
      <c r="K271">
        <v>7</v>
      </c>
      <c r="M271">
        <v>238</v>
      </c>
      <c r="O271">
        <v>0.23</v>
      </c>
      <c r="Q271">
        <v>796</v>
      </c>
      <c r="R271">
        <v>777</v>
      </c>
      <c r="T271">
        <v>11</v>
      </c>
      <c r="U271">
        <v>0</v>
      </c>
      <c r="V271">
        <v>53</v>
      </c>
    </row>
    <row r="272" spans="1:22" ht="12.75">
      <c r="A272" s="46">
        <v>39621</v>
      </c>
      <c r="B272" s="45">
        <v>14</v>
      </c>
      <c r="C272">
        <v>4</v>
      </c>
      <c r="D272">
        <v>425</v>
      </c>
      <c r="E272" t="s">
        <v>888</v>
      </c>
      <c r="G272">
        <v>11.36</v>
      </c>
      <c r="I272">
        <v>6.5</v>
      </c>
      <c r="K272">
        <v>6</v>
      </c>
      <c r="M272">
        <v>242</v>
      </c>
      <c r="O272">
        <v>0.02</v>
      </c>
      <c r="Q272">
        <v>48</v>
      </c>
      <c r="R272">
        <v>791</v>
      </c>
      <c r="T272">
        <v>13</v>
      </c>
      <c r="U272">
        <v>0</v>
      </c>
      <c r="V272">
        <v>9</v>
      </c>
    </row>
    <row r="273" spans="1:22" ht="12.75">
      <c r="A273" s="46">
        <v>39622</v>
      </c>
      <c r="B273" s="45">
        <v>9</v>
      </c>
      <c r="E273" t="s">
        <v>889</v>
      </c>
      <c r="G273">
        <v>10.63</v>
      </c>
      <c r="I273">
        <v>8</v>
      </c>
      <c r="K273">
        <v>7</v>
      </c>
      <c r="M273">
        <v>167</v>
      </c>
      <c r="O273">
        <v>0.01</v>
      </c>
      <c r="Q273">
        <v>-1</v>
      </c>
      <c r="R273">
        <v>861</v>
      </c>
      <c r="T273">
        <v>12</v>
      </c>
      <c r="U273">
        <v>0</v>
      </c>
      <c r="V273">
        <v>0</v>
      </c>
    </row>
    <row r="274" spans="1:22" ht="12.75">
      <c r="A274" s="46">
        <v>39622</v>
      </c>
      <c r="B274" s="45">
        <v>10</v>
      </c>
      <c r="E274" t="s">
        <v>889</v>
      </c>
      <c r="G274">
        <v>10.94</v>
      </c>
      <c r="I274">
        <v>6.9</v>
      </c>
      <c r="K274">
        <v>6</v>
      </c>
      <c r="M274">
        <v>221</v>
      </c>
      <c r="O274">
        <v>0.02</v>
      </c>
      <c r="Q274">
        <v>51</v>
      </c>
      <c r="R274">
        <v>892</v>
      </c>
      <c r="T274">
        <v>13</v>
      </c>
      <c r="U274">
        <v>0</v>
      </c>
      <c r="V274">
        <v>9</v>
      </c>
    </row>
    <row r="275" spans="1:22" ht="12.75">
      <c r="A275" s="46">
        <v>39622</v>
      </c>
      <c r="B275" s="45">
        <v>11</v>
      </c>
      <c r="C275">
        <v>144</v>
      </c>
      <c r="D275">
        <v>144</v>
      </c>
      <c r="E275" t="s">
        <v>889</v>
      </c>
      <c r="G275">
        <v>10.86</v>
      </c>
      <c r="I275">
        <v>5.3</v>
      </c>
      <c r="K275">
        <v>5</v>
      </c>
      <c r="M275">
        <v>230</v>
      </c>
      <c r="O275">
        <v>0.3</v>
      </c>
      <c r="Q275">
        <v>837</v>
      </c>
      <c r="R275">
        <v>645</v>
      </c>
      <c r="T275">
        <v>13</v>
      </c>
      <c r="U275">
        <v>0</v>
      </c>
      <c r="V275">
        <v>60</v>
      </c>
    </row>
    <row r="276" spans="1:22" ht="12.75">
      <c r="A276" s="46">
        <v>39622</v>
      </c>
      <c r="B276" s="45">
        <v>12</v>
      </c>
      <c r="C276">
        <v>39</v>
      </c>
      <c r="D276">
        <v>48</v>
      </c>
      <c r="E276" t="s">
        <v>890</v>
      </c>
      <c r="G276">
        <v>11.5</v>
      </c>
      <c r="I276">
        <v>4.8</v>
      </c>
      <c r="K276">
        <v>4</v>
      </c>
      <c r="M276">
        <v>239</v>
      </c>
      <c r="O276">
        <v>0.09</v>
      </c>
      <c r="Q276">
        <v>269</v>
      </c>
      <c r="R276">
        <v>825</v>
      </c>
      <c r="T276">
        <v>14</v>
      </c>
      <c r="U276">
        <v>0</v>
      </c>
      <c r="V276">
        <v>34</v>
      </c>
    </row>
    <row r="277" spans="1:22" ht="12.75">
      <c r="A277" s="46">
        <v>39622</v>
      </c>
      <c r="B277" s="45">
        <v>13</v>
      </c>
      <c r="C277">
        <v>9</v>
      </c>
      <c r="D277">
        <v>48</v>
      </c>
      <c r="E277" t="s">
        <v>890</v>
      </c>
      <c r="G277">
        <v>11.82</v>
      </c>
      <c r="I277">
        <v>4.9</v>
      </c>
      <c r="K277">
        <v>4</v>
      </c>
      <c r="M277">
        <v>249</v>
      </c>
      <c r="O277">
        <v>0.05</v>
      </c>
      <c r="Q277">
        <v>156</v>
      </c>
      <c r="R277">
        <v>742</v>
      </c>
      <c r="T277">
        <v>18</v>
      </c>
      <c r="U277">
        <v>0</v>
      </c>
      <c r="V277">
        <v>20</v>
      </c>
    </row>
    <row r="278" spans="1:22" ht="12.75">
      <c r="A278" s="46">
        <v>39622</v>
      </c>
      <c r="B278" s="45">
        <v>14</v>
      </c>
      <c r="E278" t="s">
        <v>890</v>
      </c>
      <c r="G278">
        <v>11.9</v>
      </c>
      <c r="I278">
        <v>7.8</v>
      </c>
      <c r="K278">
        <v>7</v>
      </c>
      <c r="M278">
        <v>258</v>
      </c>
      <c r="O278">
        <v>0.05</v>
      </c>
      <c r="Q278">
        <v>133</v>
      </c>
      <c r="R278">
        <v>849</v>
      </c>
      <c r="T278">
        <v>13</v>
      </c>
      <c r="U278">
        <v>0</v>
      </c>
      <c r="V278">
        <v>19</v>
      </c>
    </row>
    <row r="279" spans="1:22" ht="12.75">
      <c r="A279" s="46">
        <v>39622</v>
      </c>
      <c r="B279" s="45">
        <v>21</v>
      </c>
      <c r="C279">
        <v>31</v>
      </c>
      <c r="D279">
        <v>82</v>
      </c>
      <c r="E279" t="s">
        <v>891</v>
      </c>
      <c r="G279">
        <v>9.48</v>
      </c>
      <c r="I279">
        <v>9.5</v>
      </c>
      <c r="K279">
        <v>9</v>
      </c>
      <c r="M279">
        <v>261</v>
      </c>
      <c r="O279">
        <v>0.1</v>
      </c>
      <c r="Q279">
        <v>299</v>
      </c>
      <c r="R279">
        <v>4</v>
      </c>
      <c r="T279">
        <v>9</v>
      </c>
      <c r="U279">
        <v>0</v>
      </c>
      <c r="V279">
        <v>27</v>
      </c>
    </row>
    <row r="280" spans="1:22" ht="12.75">
      <c r="A280" s="46">
        <v>39622</v>
      </c>
      <c r="B280" s="45">
        <v>22</v>
      </c>
      <c r="C280">
        <v>51</v>
      </c>
      <c r="D280">
        <v>82</v>
      </c>
      <c r="E280" t="s">
        <v>891</v>
      </c>
      <c r="G280">
        <v>9.05</v>
      </c>
      <c r="I280">
        <v>9.4</v>
      </c>
      <c r="K280">
        <v>9</v>
      </c>
      <c r="M280">
        <v>261</v>
      </c>
      <c r="O280">
        <v>0.13</v>
      </c>
      <c r="Q280">
        <v>434</v>
      </c>
      <c r="R280">
        <v>4</v>
      </c>
      <c r="T280">
        <v>9</v>
      </c>
      <c r="U280">
        <v>0</v>
      </c>
      <c r="V280">
        <v>58</v>
      </c>
    </row>
    <row r="281" spans="1:22" ht="12.75">
      <c r="A281" s="46">
        <v>39622</v>
      </c>
      <c r="B281" s="45">
        <v>23</v>
      </c>
      <c r="E281" t="s">
        <v>891</v>
      </c>
      <c r="G281">
        <v>8.5</v>
      </c>
      <c r="I281">
        <v>10.5</v>
      </c>
      <c r="K281">
        <v>10</v>
      </c>
      <c r="M281">
        <v>261</v>
      </c>
      <c r="O281">
        <v>0.01</v>
      </c>
      <c r="Q281">
        <v>14</v>
      </c>
      <c r="R281">
        <v>4</v>
      </c>
      <c r="T281">
        <v>6</v>
      </c>
      <c r="U281">
        <v>0</v>
      </c>
      <c r="V281">
        <v>2</v>
      </c>
    </row>
    <row r="282" spans="1:22" ht="12.75">
      <c r="A282" s="46">
        <v>39623</v>
      </c>
      <c r="B282" s="45">
        <v>0</v>
      </c>
      <c r="E282" t="s">
        <v>892</v>
      </c>
      <c r="G282">
        <v>8.4</v>
      </c>
      <c r="I282">
        <v>12.4</v>
      </c>
      <c r="K282">
        <v>12</v>
      </c>
      <c r="M282">
        <v>267</v>
      </c>
      <c r="O282">
        <v>0.05</v>
      </c>
      <c r="Q282">
        <v>157</v>
      </c>
      <c r="R282">
        <v>4</v>
      </c>
      <c r="T282">
        <v>7</v>
      </c>
      <c r="U282">
        <v>0</v>
      </c>
      <c r="V282">
        <v>13</v>
      </c>
    </row>
    <row r="283" spans="1:22" ht="12.75">
      <c r="A283" s="46">
        <v>39623</v>
      </c>
      <c r="B283" s="45">
        <v>1</v>
      </c>
      <c r="C283">
        <v>91</v>
      </c>
      <c r="D283">
        <v>586</v>
      </c>
      <c r="E283" t="s">
        <v>892</v>
      </c>
      <c r="G283">
        <v>8.28</v>
      </c>
      <c r="I283">
        <v>11.8</v>
      </c>
      <c r="K283">
        <v>11</v>
      </c>
      <c r="M283">
        <v>271</v>
      </c>
      <c r="O283">
        <v>0.17</v>
      </c>
      <c r="Q283">
        <v>633</v>
      </c>
      <c r="R283">
        <v>4</v>
      </c>
      <c r="T283">
        <v>7</v>
      </c>
      <c r="U283">
        <v>0</v>
      </c>
      <c r="V283">
        <v>60</v>
      </c>
    </row>
    <row r="284" spans="1:22" ht="12.75">
      <c r="A284" s="46">
        <v>39623</v>
      </c>
      <c r="B284" s="45">
        <v>2</v>
      </c>
      <c r="C284">
        <v>495</v>
      </c>
      <c r="D284">
        <v>586</v>
      </c>
      <c r="E284" t="s">
        <v>892</v>
      </c>
      <c r="G284">
        <v>8.68</v>
      </c>
      <c r="I284">
        <v>11.9</v>
      </c>
      <c r="K284">
        <v>11</v>
      </c>
      <c r="M284">
        <v>264</v>
      </c>
      <c r="O284">
        <v>0.54</v>
      </c>
      <c r="Q284" s="47">
        <v>1472</v>
      </c>
      <c r="R284">
        <v>4</v>
      </c>
      <c r="T284">
        <v>4</v>
      </c>
      <c r="U284">
        <v>0</v>
      </c>
      <c r="V284">
        <v>60</v>
      </c>
    </row>
    <row r="285" spans="1:22" ht="12.75">
      <c r="A285" s="46">
        <v>39623</v>
      </c>
      <c r="B285" s="45">
        <v>3</v>
      </c>
      <c r="C285">
        <v>407</v>
      </c>
      <c r="D285" s="47">
        <v>1872</v>
      </c>
      <c r="E285" t="s">
        <v>893</v>
      </c>
      <c r="G285">
        <v>8.41</v>
      </c>
      <c r="I285">
        <v>12.3</v>
      </c>
      <c r="K285">
        <v>12</v>
      </c>
      <c r="M285">
        <v>266</v>
      </c>
      <c r="O285">
        <v>0.45</v>
      </c>
      <c r="Q285" s="47">
        <v>1126</v>
      </c>
      <c r="R285">
        <v>4</v>
      </c>
      <c r="T285">
        <v>6</v>
      </c>
      <c r="U285">
        <v>0</v>
      </c>
      <c r="V285">
        <v>60</v>
      </c>
    </row>
    <row r="286" spans="1:22" ht="12.75">
      <c r="A286" s="46">
        <v>39623</v>
      </c>
      <c r="B286" s="45">
        <v>4</v>
      </c>
      <c r="C286">
        <v>713</v>
      </c>
      <c r="D286" s="47">
        <v>1872</v>
      </c>
      <c r="E286" t="s">
        <v>893</v>
      </c>
      <c r="G286">
        <v>8.4</v>
      </c>
      <c r="I286">
        <v>12.7</v>
      </c>
      <c r="K286">
        <v>12</v>
      </c>
      <c r="M286">
        <v>268</v>
      </c>
      <c r="O286">
        <v>0.7</v>
      </c>
      <c r="Q286" s="47">
        <v>1467</v>
      </c>
      <c r="R286">
        <v>4</v>
      </c>
      <c r="T286">
        <v>8</v>
      </c>
      <c r="U286">
        <v>0</v>
      </c>
      <c r="V286">
        <v>60</v>
      </c>
    </row>
    <row r="287" spans="1:22" ht="12.75">
      <c r="A287" s="46">
        <v>39623</v>
      </c>
      <c r="B287" s="45">
        <v>5</v>
      </c>
      <c r="C287">
        <v>752</v>
      </c>
      <c r="D287" s="47">
        <v>1872</v>
      </c>
      <c r="E287" t="s">
        <v>893</v>
      </c>
      <c r="G287">
        <v>8.04</v>
      </c>
      <c r="I287">
        <v>11.4</v>
      </c>
      <c r="K287">
        <v>11</v>
      </c>
      <c r="M287">
        <v>268</v>
      </c>
      <c r="O287">
        <v>0.76</v>
      </c>
      <c r="Q287" s="47">
        <v>1434</v>
      </c>
      <c r="R287">
        <v>67</v>
      </c>
      <c r="T287">
        <v>8</v>
      </c>
      <c r="U287">
        <v>0</v>
      </c>
      <c r="V287">
        <v>60</v>
      </c>
    </row>
    <row r="288" spans="1:22" ht="12.75">
      <c r="A288" s="46">
        <v>39623</v>
      </c>
      <c r="B288" s="45">
        <v>6</v>
      </c>
      <c r="C288">
        <v>100</v>
      </c>
      <c r="D288">
        <v>220</v>
      </c>
      <c r="E288" t="s">
        <v>894</v>
      </c>
      <c r="G288">
        <v>7.15</v>
      </c>
      <c r="I288">
        <v>10.1</v>
      </c>
      <c r="K288">
        <v>10</v>
      </c>
      <c r="M288">
        <v>265</v>
      </c>
      <c r="O288">
        <v>0.18</v>
      </c>
      <c r="Q288">
        <v>434</v>
      </c>
      <c r="R288">
        <v>483</v>
      </c>
      <c r="T288">
        <v>5</v>
      </c>
      <c r="U288">
        <v>0</v>
      </c>
      <c r="V288">
        <v>47</v>
      </c>
    </row>
    <row r="289" spans="1:22" ht="12.75">
      <c r="A289" s="46">
        <v>39623</v>
      </c>
      <c r="B289" s="45">
        <v>7</v>
      </c>
      <c r="C289">
        <v>96</v>
      </c>
      <c r="D289">
        <v>220</v>
      </c>
      <c r="E289" t="s">
        <v>894</v>
      </c>
      <c r="G289">
        <v>7.34</v>
      </c>
      <c r="I289">
        <v>10.9</v>
      </c>
      <c r="K289">
        <v>10</v>
      </c>
      <c r="M289">
        <v>274</v>
      </c>
      <c r="O289">
        <v>0.22</v>
      </c>
      <c r="Q289">
        <v>487</v>
      </c>
      <c r="R289">
        <v>804</v>
      </c>
      <c r="T289">
        <v>7</v>
      </c>
      <c r="U289">
        <v>0</v>
      </c>
      <c r="V289">
        <v>51</v>
      </c>
    </row>
    <row r="290" spans="1:22" ht="12.75">
      <c r="A290" s="46">
        <v>39623</v>
      </c>
      <c r="B290" s="45">
        <v>8</v>
      </c>
      <c r="C290">
        <v>24</v>
      </c>
      <c r="D290">
        <v>220</v>
      </c>
      <c r="E290" t="s">
        <v>894</v>
      </c>
      <c r="G290">
        <v>7.63</v>
      </c>
      <c r="I290">
        <v>11.1</v>
      </c>
      <c r="K290">
        <v>11</v>
      </c>
      <c r="M290">
        <v>278</v>
      </c>
      <c r="O290">
        <v>0.07</v>
      </c>
      <c r="Q290">
        <v>180</v>
      </c>
      <c r="R290">
        <v>890</v>
      </c>
      <c r="T290">
        <v>7</v>
      </c>
      <c r="U290">
        <v>0</v>
      </c>
      <c r="V290">
        <v>33</v>
      </c>
    </row>
    <row r="291" spans="1:22" ht="12.75">
      <c r="A291" s="46">
        <v>39623</v>
      </c>
      <c r="B291" s="45">
        <v>9</v>
      </c>
      <c r="C291">
        <v>434</v>
      </c>
      <c r="D291" s="47">
        <v>1953</v>
      </c>
      <c r="E291" t="s">
        <v>895</v>
      </c>
      <c r="G291">
        <v>7.74</v>
      </c>
      <c r="I291">
        <v>11.3</v>
      </c>
      <c r="K291">
        <v>11</v>
      </c>
      <c r="M291">
        <v>276</v>
      </c>
      <c r="O291">
        <v>0.48</v>
      </c>
      <c r="Q291">
        <v>832</v>
      </c>
      <c r="R291">
        <v>820</v>
      </c>
      <c r="T291">
        <v>8</v>
      </c>
      <c r="U291">
        <v>0</v>
      </c>
      <c r="V291">
        <v>48</v>
      </c>
    </row>
    <row r="292" spans="1:22" ht="12.75">
      <c r="A292" s="46">
        <v>39623</v>
      </c>
      <c r="B292" s="45">
        <v>10</v>
      </c>
      <c r="C292" s="47">
        <v>1000</v>
      </c>
      <c r="D292" s="47">
        <v>1953</v>
      </c>
      <c r="E292" t="s">
        <v>895</v>
      </c>
      <c r="F292" t="s">
        <v>788</v>
      </c>
      <c r="G292">
        <v>8.19</v>
      </c>
      <c r="I292">
        <v>13.1</v>
      </c>
      <c r="K292">
        <v>12</v>
      </c>
      <c r="M292">
        <v>276</v>
      </c>
      <c r="O292">
        <v>1.27</v>
      </c>
      <c r="P292" t="s">
        <v>809</v>
      </c>
      <c r="Q292" s="47">
        <v>1797</v>
      </c>
      <c r="R292">
        <v>847</v>
      </c>
      <c r="T292">
        <v>8</v>
      </c>
      <c r="U292">
        <v>0</v>
      </c>
      <c r="V292">
        <v>60</v>
      </c>
    </row>
    <row r="293" spans="1:22" ht="12.75">
      <c r="A293" s="46">
        <v>39623</v>
      </c>
      <c r="B293" s="45">
        <v>11</v>
      </c>
      <c r="C293">
        <v>519</v>
      </c>
      <c r="D293" s="47">
        <v>1953</v>
      </c>
      <c r="E293" t="s">
        <v>895</v>
      </c>
      <c r="G293">
        <v>8.39</v>
      </c>
      <c r="I293">
        <v>10.2</v>
      </c>
      <c r="K293">
        <v>9</v>
      </c>
      <c r="M293">
        <v>280</v>
      </c>
      <c r="O293">
        <v>0.6</v>
      </c>
      <c r="Q293" s="47">
        <v>1116</v>
      </c>
      <c r="R293">
        <v>799</v>
      </c>
      <c r="T293">
        <v>13</v>
      </c>
      <c r="U293">
        <v>0</v>
      </c>
      <c r="V293">
        <v>60</v>
      </c>
    </row>
    <row r="294" spans="1:22" ht="12.75">
      <c r="A294" s="46">
        <v>39623</v>
      </c>
      <c r="B294" s="45">
        <v>12</v>
      </c>
      <c r="C294">
        <v>244</v>
      </c>
      <c r="D294" s="47">
        <v>1274</v>
      </c>
      <c r="E294" t="s">
        <v>896</v>
      </c>
      <c r="G294">
        <v>8.51</v>
      </c>
      <c r="I294">
        <v>8.5</v>
      </c>
      <c r="K294">
        <v>8</v>
      </c>
      <c r="M294">
        <v>290</v>
      </c>
      <c r="O294">
        <v>0.37</v>
      </c>
      <c r="Q294">
        <v>786</v>
      </c>
      <c r="R294">
        <v>695</v>
      </c>
      <c r="T294">
        <v>18</v>
      </c>
      <c r="U294">
        <v>0</v>
      </c>
      <c r="V294">
        <v>60</v>
      </c>
    </row>
    <row r="295" spans="1:22" ht="12.75">
      <c r="A295" s="46">
        <v>39623</v>
      </c>
      <c r="B295" s="45">
        <v>13</v>
      </c>
      <c r="C295">
        <v>406</v>
      </c>
      <c r="D295" s="47">
        <v>1274</v>
      </c>
      <c r="E295" t="s">
        <v>896</v>
      </c>
      <c r="G295">
        <v>8.36</v>
      </c>
      <c r="I295">
        <v>9.8</v>
      </c>
      <c r="K295">
        <v>9</v>
      </c>
      <c r="M295">
        <v>305</v>
      </c>
      <c r="O295">
        <v>0.46</v>
      </c>
      <c r="Q295">
        <v>850</v>
      </c>
      <c r="R295">
        <v>764</v>
      </c>
      <c r="T295">
        <v>12</v>
      </c>
      <c r="U295">
        <v>0</v>
      </c>
      <c r="V295">
        <v>60</v>
      </c>
    </row>
    <row r="296" spans="1:22" ht="12.75">
      <c r="A296" s="46">
        <v>39623</v>
      </c>
      <c r="B296" s="45">
        <v>14</v>
      </c>
      <c r="C296">
        <v>624</v>
      </c>
      <c r="D296" s="47">
        <v>1274</v>
      </c>
      <c r="E296" t="s">
        <v>896</v>
      </c>
      <c r="G296">
        <v>8.69</v>
      </c>
      <c r="I296">
        <v>9.6</v>
      </c>
      <c r="K296">
        <v>9</v>
      </c>
      <c r="M296">
        <v>305</v>
      </c>
      <c r="O296">
        <v>0.64</v>
      </c>
      <c r="Q296" s="47">
        <v>1077</v>
      </c>
      <c r="R296">
        <v>605</v>
      </c>
      <c r="T296">
        <v>13</v>
      </c>
      <c r="U296">
        <v>0</v>
      </c>
      <c r="V296">
        <v>60</v>
      </c>
    </row>
    <row r="297" spans="1:22" ht="12.75">
      <c r="A297" s="46">
        <v>39623</v>
      </c>
      <c r="B297" s="45">
        <v>15</v>
      </c>
      <c r="C297">
        <v>667</v>
      </c>
      <c r="D297" s="47">
        <v>1306</v>
      </c>
      <c r="E297" t="s">
        <v>897</v>
      </c>
      <c r="G297">
        <v>8.62</v>
      </c>
      <c r="I297">
        <v>12.5</v>
      </c>
      <c r="K297">
        <v>12</v>
      </c>
      <c r="M297">
        <v>311</v>
      </c>
      <c r="O297">
        <v>0.66</v>
      </c>
      <c r="Q297" s="47">
        <v>1088</v>
      </c>
      <c r="R297">
        <v>827</v>
      </c>
      <c r="T297">
        <v>9</v>
      </c>
      <c r="U297">
        <v>0</v>
      </c>
      <c r="V297">
        <v>60</v>
      </c>
    </row>
    <row r="298" spans="1:22" ht="12.75">
      <c r="A298" s="46">
        <v>39623</v>
      </c>
      <c r="B298" s="45">
        <v>16</v>
      </c>
      <c r="C298">
        <v>399</v>
      </c>
      <c r="D298" s="47">
        <v>1306</v>
      </c>
      <c r="E298" t="s">
        <v>897</v>
      </c>
      <c r="G298">
        <v>8.88</v>
      </c>
      <c r="I298">
        <v>11.8</v>
      </c>
      <c r="K298">
        <v>11</v>
      </c>
      <c r="M298">
        <v>315</v>
      </c>
      <c r="O298">
        <v>0.41</v>
      </c>
      <c r="Q298">
        <v>788</v>
      </c>
      <c r="R298">
        <v>587</v>
      </c>
      <c r="T298">
        <v>8</v>
      </c>
      <c r="U298">
        <v>0</v>
      </c>
      <c r="V298">
        <v>60</v>
      </c>
    </row>
    <row r="299" spans="1:22" ht="12.75">
      <c r="A299" s="46">
        <v>39623</v>
      </c>
      <c r="B299" s="45">
        <v>17</v>
      </c>
      <c r="C299">
        <v>240</v>
      </c>
      <c r="D299" s="47">
        <v>1306</v>
      </c>
      <c r="E299" t="s">
        <v>897</v>
      </c>
      <c r="G299">
        <v>8.96</v>
      </c>
      <c r="I299">
        <v>12.1</v>
      </c>
      <c r="K299">
        <v>11</v>
      </c>
      <c r="M299">
        <v>318</v>
      </c>
      <c r="O299">
        <v>0.25</v>
      </c>
      <c r="Q299">
        <v>531</v>
      </c>
      <c r="R299">
        <v>391</v>
      </c>
      <c r="T299">
        <v>9</v>
      </c>
      <c r="U299">
        <v>0</v>
      </c>
      <c r="V299">
        <v>59</v>
      </c>
    </row>
    <row r="300" spans="1:22" ht="12.75">
      <c r="A300" s="46">
        <v>39623</v>
      </c>
      <c r="B300" s="45">
        <v>18</v>
      </c>
      <c r="C300">
        <v>324</v>
      </c>
      <c r="D300">
        <v>930</v>
      </c>
      <c r="E300" t="s">
        <v>99</v>
      </c>
      <c r="G300">
        <v>9.27</v>
      </c>
      <c r="I300">
        <v>11.1</v>
      </c>
      <c r="K300">
        <v>10</v>
      </c>
      <c r="M300">
        <v>313</v>
      </c>
      <c r="O300">
        <v>0.35</v>
      </c>
      <c r="Q300">
        <v>714</v>
      </c>
      <c r="R300">
        <v>321</v>
      </c>
      <c r="T300">
        <v>10</v>
      </c>
      <c r="U300">
        <v>0</v>
      </c>
      <c r="V300">
        <v>60</v>
      </c>
    </row>
    <row r="301" spans="1:22" ht="12.75">
      <c r="A301" s="46">
        <v>39623</v>
      </c>
      <c r="B301" s="45">
        <v>19</v>
      </c>
      <c r="C301">
        <v>152</v>
      </c>
      <c r="D301">
        <v>930</v>
      </c>
      <c r="E301" t="s">
        <v>99</v>
      </c>
      <c r="G301">
        <v>8.79</v>
      </c>
      <c r="I301">
        <v>13.2</v>
      </c>
      <c r="K301">
        <v>13</v>
      </c>
      <c r="M301">
        <v>310</v>
      </c>
      <c r="O301">
        <v>0.17</v>
      </c>
      <c r="Q301">
        <v>374</v>
      </c>
      <c r="R301">
        <v>236</v>
      </c>
      <c r="T301">
        <v>6</v>
      </c>
      <c r="U301">
        <v>0</v>
      </c>
      <c r="V301">
        <v>56</v>
      </c>
    </row>
    <row r="302" spans="1:22" ht="12.75">
      <c r="A302" s="46">
        <v>39623</v>
      </c>
      <c r="B302" s="45">
        <v>20</v>
      </c>
      <c r="C302">
        <v>454</v>
      </c>
      <c r="D302">
        <v>930</v>
      </c>
      <c r="E302" t="s">
        <v>99</v>
      </c>
      <c r="G302">
        <v>8.86</v>
      </c>
      <c r="I302">
        <v>13.6</v>
      </c>
      <c r="K302">
        <v>13</v>
      </c>
      <c r="M302">
        <v>310</v>
      </c>
      <c r="O302">
        <v>0.48</v>
      </c>
      <c r="Q302">
        <v>960</v>
      </c>
      <c r="R302">
        <v>27</v>
      </c>
      <c r="T302">
        <v>7</v>
      </c>
      <c r="U302">
        <v>0</v>
      </c>
      <c r="V302">
        <v>60</v>
      </c>
    </row>
    <row r="303" spans="1:22" ht="12.75">
      <c r="A303" s="46">
        <v>39623</v>
      </c>
      <c r="B303" s="45">
        <v>21</v>
      </c>
      <c r="C303">
        <v>639</v>
      </c>
      <c r="D303" s="47">
        <v>1617</v>
      </c>
      <c r="E303" t="s">
        <v>100</v>
      </c>
      <c r="G303">
        <v>8.95</v>
      </c>
      <c r="I303">
        <v>12.9</v>
      </c>
      <c r="K303">
        <v>12</v>
      </c>
      <c r="M303">
        <v>303</v>
      </c>
      <c r="O303">
        <v>0.63</v>
      </c>
      <c r="Q303" s="47">
        <v>1136</v>
      </c>
      <c r="R303">
        <v>4</v>
      </c>
      <c r="T303">
        <v>6</v>
      </c>
      <c r="U303">
        <v>0</v>
      </c>
      <c r="V303">
        <v>60</v>
      </c>
    </row>
    <row r="304" spans="1:22" ht="12.75">
      <c r="A304" s="46">
        <v>39623</v>
      </c>
      <c r="B304" s="45">
        <v>22</v>
      </c>
      <c r="C304">
        <v>546</v>
      </c>
      <c r="D304" s="47">
        <v>1617</v>
      </c>
      <c r="E304" t="s">
        <v>100</v>
      </c>
      <c r="G304">
        <v>8.85</v>
      </c>
      <c r="I304">
        <v>12</v>
      </c>
      <c r="K304">
        <v>11</v>
      </c>
      <c r="M304">
        <v>304</v>
      </c>
      <c r="O304">
        <v>0.53</v>
      </c>
      <c r="Q304">
        <v>981</v>
      </c>
      <c r="R304">
        <v>4</v>
      </c>
      <c r="T304">
        <v>7</v>
      </c>
      <c r="U304">
        <v>0</v>
      </c>
      <c r="V304">
        <v>60</v>
      </c>
    </row>
    <row r="305" spans="1:22" ht="12.75">
      <c r="A305" s="46">
        <v>39623</v>
      </c>
      <c r="B305" s="45">
        <v>23</v>
      </c>
      <c r="C305">
        <v>432</v>
      </c>
      <c r="D305" s="47">
        <v>1617</v>
      </c>
      <c r="E305" t="s">
        <v>100</v>
      </c>
      <c r="G305">
        <v>8.55</v>
      </c>
      <c r="I305">
        <v>13.1</v>
      </c>
      <c r="K305">
        <v>12</v>
      </c>
      <c r="M305">
        <v>308</v>
      </c>
      <c r="O305">
        <v>0.44</v>
      </c>
      <c r="Q305">
        <v>840</v>
      </c>
      <c r="R305">
        <v>4</v>
      </c>
      <c r="T305">
        <v>6</v>
      </c>
      <c r="U305">
        <v>0</v>
      </c>
      <c r="V305">
        <v>60</v>
      </c>
    </row>
    <row r="306" spans="1:22" ht="12.75">
      <c r="A306" s="46">
        <v>39624</v>
      </c>
      <c r="B306" s="45">
        <v>0</v>
      </c>
      <c r="C306">
        <v>565</v>
      </c>
      <c r="D306" s="47">
        <v>1262</v>
      </c>
      <c r="E306" t="s">
        <v>101</v>
      </c>
      <c r="G306">
        <v>8.53</v>
      </c>
      <c r="I306">
        <v>13.1</v>
      </c>
      <c r="K306">
        <v>12</v>
      </c>
      <c r="M306">
        <v>302</v>
      </c>
      <c r="O306">
        <v>0.55</v>
      </c>
      <c r="Q306">
        <v>949</v>
      </c>
      <c r="R306">
        <v>4</v>
      </c>
      <c r="T306">
        <v>6</v>
      </c>
      <c r="U306">
        <v>0</v>
      </c>
      <c r="V306">
        <v>60</v>
      </c>
    </row>
    <row r="307" spans="1:22" ht="12.75">
      <c r="A307" s="46">
        <v>39624</v>
      </c>
      <c r="B307" s="45">
        <v>1</v>
      </c>
      <c r="C307">
        <v>505</v>
      </c>
      <c r="D307" s="47">
        <v>1262</v>
      </c>
      <c r="E307" t="s">
        <v>101</v>
      </c>
      <c r="G307">
        <v>8.47</v>
      </c>
      <c r="I307">
        <v>11.5</v>
      </c>
      <c r="K307">
        <v>11</v>
      </c>
      <c r="M307">
        <v>299</v>
      </c>
      <c r="O307">
        <v>0.5</v>
      </c>
      <c r="Q307">
        <v>858</v>
      </c>
      <c r="R307">
        <v>4</v>
      </c>
      <c r="T307">
        <v>8</v>
      </c>
      <c r="U307">
        <v>0</v>
      </c>
      <c r="V307">
        <v>60</v>
      </c>
    </row>
    <row r="308" spans="1:22" ht="12.75">
      <c r="A308" s="46">
        <v>39624</v>
      </c>
      <c r="B308" s="45">
        <v>2</v>
      </c>
      <c r="C308">
        <v>192</v>
      </c>
      <c r="D308" s="47">
        <v>1262</v>
      </c>
      <c r="E308" t="s">
        <v>101</v>
      </c>
      <c r="G308">
        <v>8.04</v>
      </c>
      <c r="I308">
        <v>10.1</v>
      </c>
      <c r="K308">
        <v>9</v>
      </c>
      <c r="M308">
        <v>290</v>
      </c>
      <c r="O308">
        <v>0.22</v>
      </c>
      <c r="Q308">
        <v>453</v>
      </c>
      <c r="R308">
        <v>4</v>
      </c>
      <c r="T308">
        <v>9</v>
      </c>
      <c r="U308">
        <v>0</v>
      </c>
      <c r="V308">
        <v>60</v>
      </c>
    </row>
    <row r="309" spans="1:22" ht="12.75">
      <c r="A309" s="46">
        <v>39625</v>
      </c>
      <c r="B309" s="45">
        <v>6</v>
      </c>
      <c r="C309">
        <v>13</v>
      </c>
      <c r="D309">
        <v>235</v>
      </c>
      <c r="E309" t="s">
        <v>898</v>
      </c>
      <c r="G309">
        <v>10.68</v>
      </c>
      <c r="I309">
        <v>11.5</v>
      </c>
      <c r="K309">
        <v>11</v>
      </c>
      <c r="M309">
        <v>253</v>
      </c>
      <c r="O309">
        <v>0.09</v>
      </c>
      <c r="Q309">
        <v>377</v>
      </c>
      <c r="R309">
        <v>304</v>
      </c>
      <c r="T309">
        <v>7</v>
      </c>
      <c r="U309">
        <v>0</v>
      </c>
      <c r="V309">
        <v>55</v>
      </c>
    </row>
    <row r="310" spans="1:22" ht="12.75">
      <c r="A310" s="46">
        <v>39625</v>
      </c>
      <c r="B310" s="45">
        <v>7</v>
      </c>
      <c r="C310">
        <v>43</v>
      </c>
      <c r="D310">
        <v>235</v>
      </c>
      <c r="E310" t="s">
        <v>898</v>
      </c>
      <c r="G310">
        <v>10.43</v>
      </c>
      <c r="I310">
        <v>10.7</v>
      </c>
      <c r="K310">
        <v>10</v>
      </c>
      <c r="M310">
        <v>249</v>
      </c>
      <c r="O310">
        <v>0.12</v>
      </c>
      <c r="Q310">
        <v>520</v>
      </c>
      <c r="R310">
        <v>195</v>
      </c>
      <c r="T310">
        <v>8</v>
      </c>
      <c r="U310">
        <v>0</v>
      </c>
      <c r="V310">
        <v>60</v>
      </c>
    </row>
    <row r="311" spans="1:22" ht="12.75">
      <c r="A311" s="46">
        <v>39625</v>
      </c>
      <c r="B311" s="45">
        <v>8</v>
      </c>
      <c r="C311">
        <v>179</v>
      </c>
      <c r="D311">
        <v>235</v>
      </c>
      <c r="E311" t="s">
        <v>898</v>
      </c>
      <c r="G311">
        <v>9.99</v>
      </c>
      <c r="I311">
        <v>10.1</v>
      </c>
      <c r="K311">
        <v>9</v>
      </c>
      <c r="M311">
        <v>246</v>
      </c>
      <c r="O311">
        <v>0.41</v>
      </c>
      <c r="Q311" s="47">
        <v>1658</v>
      </c>
      <c r="R311">
        <v>128</v>
      </c>
      <c r="T311">
        <v>7</v>
      </c>
      <c r="U311">
        <v>14</v>
      </c>
      <c r="V311">
        <v>48</v>
      </c>
    </row>
    <row r="312" spans="1:22" ht="12.75">
      <c r="A312" s="46">
        <v>39625</v>
      </c>
      <c r="B312" s="45">
        <v>9</v>
      </c>
      <c r="C312">
        <v>114</v>
      </c>
      <c r="D312">
        <v>678</v>
      </c>
      <c r="E312" t="s">
        <v>899</v>
      </c>
      <c r="G312">
        <v>10.21</v>
      </c>
      <c r="I312">
        <v>8.5</v>
      </c>
      <c r="K312">
        <v>8</v>
      </c>
      <c r="M312">
        <v>243</v>
      </c>
      <c r="O312">
        <v>0.63</v>
      </c>
      <c r="Q312" s="47">
        <v>2046</v>
      </c>
      <c r="R312">
        <v>201</v>
      </c>
      <c r="T312">
        <v>6</v>
      </c>
      <c r="U312">
        <v>31</v>
      </c>
      <c r="V312">
        <v>33</v>
      </c>
    </row>
    <row r="313" spans="1:22" ht="12.75">
      <c r="A313" s="46">
        <v>39625</v>
      </c>
      <c r="B313" s="45">
        <v>10</v>
      </c>
      <c r="C313">
        <v>115</v>
      </c>
      <c r="D313">
        <v>678</v>
      </c>
      <c r="E313" t="s">
        <v>899</v>
      </c>
      <c r="G313">
        <v>11.24</v>
      </c>
      <c r="I313">
        <v>8.2</v>
      </c>
      <c r="K313">
        <v>8</v>
      </c>
      <c r="M313">
        <v>246</v>
      </c>
      <c r="O313">
        <v>0.94</v>
      </c>
      <c r="Q313" s="47">
        <v>2140</v>
      </c>
      <c r="R313">
        <v>312</v>
      </c>
      <c r="T313">
        <v>8</v>
      </c>
      <c r="U313">
        <v>48</v>
      </c>
      <c r="V313">
        <v>13</v>
      </c>
    </row>
    <row r="314" spans="1:22" ht="12.75">
      <c r="A314" s="46">
        <v>39625</v>
      </c>
      <c r="B314" s="45">
        <v>11</v>
      </c>
      <c r="C314">
        <v>449</v>
      </c>
      <c r="D314">
        <v>678</v>
      </c>
      <c r="E314" t="s">
        <v>899</v>
      </c>
      <c r="G314">
        <v>11.45</v>
      </c>
      <c r="I314">
        <v>8.4</v>
      </c>
      <c r="K314">
        <v>8</v>
      </c>
      <c r="M314">
        <v>250</v>
      </c>
      <c r="O314">
        <v>1.15</v>
      </c>
      <c r="P314" t="s">
        <v>809</v>
      </c>
      <c r="Q314" s="47">
        <v>2459</v>
      </c>
      <c r="R314">
        <v>494</v>
      </c>
      <c r="T314">
        <v>7</v>
      </c>
      <c r="U314">
        <v>27</v>
      </c>
      <c r="V314">
        <v>33</v>
      </c>
    </row>
    <row r="315" spans="1:22" ht="12.75">
      <c r="A315" s="46">
        <v>39625</v>
      </c>
      <c r="B315" s="45">
        <v>12</v>
      </c>
      <c r="C315">
        <v>953</v>
      </c>
      <c r="D315" s="47">
        <v>2452</v>
      </c>
      <c r="E315" t="s">
        <v>900</v>
      </c>
      <c r="G315">
        <v>12.07</v>
      </c>
      <c r="I315">
        <v>8.1</v>
      </c>
      <c r="K315">
        <v>8</v>
      </c>
      <c r="M315">
        <v>254</v>
      </c>
      <c r="O315">
        <v>1.23</v>
      </c>
      <c r="P315" t="s">
        <v>809</v>
      </c>
      <c r="Q315" s="47">
        <v>2891</v>
      </c>
      <c r="R315">
        <v>709</v>
      </c>
      <c r="T315">
        <v>9</v>
      </c>
      <c r="U315">
        <v>0</v>
      </c>
      <c r="V315">
        <v>60</v>
      </c>
    </row>
    <row r="316" spans="1:22" ht="12.75">
      <c r="A316" s="46">
        <v>39625</v>
      </c>
      <c r="B316" s="45">
        <v>13</v>
      </c>
      <c r="C316">
        <v>888</v>
      </c>
      <c r="D316" s="47">
        <v>2452</v>
      </c>
      <c r="E316" t="s">
        <v>900</v>
      </c>
      <c r="G316">
        <v>12.65</v>
      </c>
      <c r="I316">
        <v>6.4</v>
      </c>
      <c r="K316">
        <v>6</v>
      </c>
      <c r="M316">
        <v>253</v>
      </c>
      <c r="O316">
        <v>1.38</v>
      </c>
      <c r="P316" t="s">
        <v>809</v>
      </c>
      <c r="Q316" s="47">
        <v>3085</v>
      </c>
      <c r="R316">
        <v>750</v>
      </c>
      <c r="T316">
        <v>9</v>
      </c>
      <c r="U316">
        <v>0</v>
      </c>
      <c r="V316">
        <v>60</v>
      </c>
    </row>
    <row r="317" spans="1:22" ht="12.75">
      <c r="A317" s="46">
        <v>39625</v>
      </c>
      <c r="B317" s="45">
        <v>14</v>
      </c>
      <c r="C317">
        <v>611</v>
      </c>
      <c r="D317" s="47">
        <v>2452</v>
      </c>
      <c r="E317" t="s">
        <v>900</v>
      </c>
      <c r="G317">
        <v>12.79</v>
      </c>
      <c r="I317">
        <v>6.6</v>
      </c>
      <c r="K317">
        <v>6</v>
      </c>
      <c r="M317">
        <v>255</v>
      </c>
      <c r="O317">
        <v>0.99</v>
      </c>
      <c r="Q317" s="47">
        <v>2484</v>
      </c>
      <c r="R317">
        <v>701</v>
      </c>
      <c r="T317">
        <v>11</v>
      </c>
      <c r="U317">
        <v>0</v>
      </c>
      <c r="V317">
        <v>60</v>
      </c>
    </row>
    <row r="318" spans="1:22" ht="12.75">
      <c r="A318" s="46">
        <v>39625</v>
      </c>
      <c r="B318" s="45">
        <v>15</v>
      </c>
      <c r="C318">
        <v>433</v>
      </c>
      <c r="D318">
        <v>992</v>
      </c>
      <c r="E318" t="s">
        <v>901</v>
      </c>
      <c r="G318">
        <v>13.1</v>
      </c>
      <c r="I318">
        <v>6.7</v>
      </c>
      <c r="K318">
        <v>6</v>
      </c>
      <c r="M318">
        <v>254</v>
      </c>
      <c r="O318">
        <v>0.74</v>
      </c>
      <c r="Q318" s="47">
        <v>2034</v>
      </c>
      <c r="R318">
        <v>648</v>
      </c>
      <c r="T318">
        <v>11</v>
      </c>
      <c r="U318">
        <v>0</v>
      </c>
      <c r="V318">
        <v>60</v>
      </c>
    </row>
    <row r="319" spans="1:22" ht="12.75">
      <c r="A319" s="46">
        <v>39625</v>
      </c>
      <c r="B319" s="45">
        <v>16</v>
      </c>
      <c r="C319">
        <v>242</v>
      </c>
      <c r="D319">
        <v>992</v>
      </c>
      <c r="E319" t="s">
        <v>901</v>
      </c>
      <c r="G319">
        <v>13.39</v>
      </c>
      <c r="I319">
        <v>7.9</v>
      </c>
      <c r="K319">
        <v>7</v>
      </c>
      <c r="M319">
        <v>257</v>
      </c>
      <c r="O319">
        <v>0.45</v>
      </c>
      <c r="Q319" s="47">
        <v>1448</v>
      </c>
      <c r="R319">
        <v>643</v>
      </c>
      <c r="T319">
        <v>10</v>
      </c>
      <c r="U319">
        <v>0</v>
      </c>
      <c r="V319">
        <v>60</v>
      </c>
    </row>
    <row r="320" spans="1:22" ht="12.75">
      <c r="A320" s="46">
        <v>39625</v>
      </c>
      <c r="B320" s="45">
        <v>17</v>
      </c>
      <c r="C320">
        <v>317</v>
      </c>
      <c r="D320">
        <v>992</v>
      </c>
      <c r="E320" t="s">
        <v>901</v>
      </c>
      <c r="G320">
        <v>13.44</v>
      </c>
      <c r="I320">
        <v>9.3</v>
      </c>
      <c r="K320">
        <v>9</v>
      </c>
      <c r="M320">
        <v>260</v>
      </c>
      <c r="O320">
        <v>0.45</v>
      </c>
      <c r="Q320" s="47">
        <v>1442</v>
      </c>
      <c r="R320">
        <v>397</v>
      </c>
      <c r="T320">
        <v>9</v>
      </c>
      <c r="U320">
        <v>0</v>
      </c>
      <c r="V320">
        <v>60</v>
      </c>
    </row>
    <row r="321" spans="1:22" ht="12.75">
      <c r="A321" s="46">
        <v>39625</v>
      </c>
      <c r="B321" s="45">
        <v>18</v>
      </c>
      <c r="C321">
        <v>498</v>
      </c>
      <c r="D321" s="47">
        <v>1601</v>
      </c>
      <c r="E321" t="s">
        <v>902</v>
      </c>
      <c r="G321">
        <v>13.27</v>
      </c>
      <c r="I321">
        <v>11</v>
      </c>
      <c r="K321">
        <v>10</v>
      </c>
      <c r="M321">
        <v>260</v>
      </c>
      <c r="O321">
        <v>0.63</v>
      </c>
      <c r="Q321" s="47">
        <v>1832</v>
      </c>
      <c r="R321">
        <v>134</v>
      </c>
      <c r="T321">
        <v>9</v>
      </c>
      <c r="U321">
        <v>0</v>
      </c>
      <c r="V321">
        <v>60</v>
      </c>
    </row>
    <row r="322" spans="1:22" ht="12.75">
      <c r="A322" s="46">
        <v>39625</v>
      </c>
      <c r="B322" s="45">
        <v>19</v>
      </c>
      <c r="C322">
        <v>582</v>
      </c>
      <c r="D322" s="47">
        <v>1601</v>
      </c>
      <c r="E322" t="s">
        <v>902</v>
      </c>
      <c r="G322">
        <v>12.83</v>
      </c>
      <c r="I322">
        <v>9.8</v>
      </c>
      <c r="K322">
        <v>9</v>
      </c>
      <c r="M322">
        <v>255</v>
      </c>
      <c r="O322">
        <v>0.8</v>
      </c>
      <c r="Q322" s="47">
        <v>2441</v>
      </c>
      <c r="R322">
        <v>117</v>
      </c>
      <c r="T322">
        <v>11</v>
      </c>
      <c r="U322">
        <v>0</v>
      </c>
      <c r="V322">
        <v>60</v>
      </c>
    </row>
    <row r="323" spans="1:22" ht="12.75">
      <c r="A323" s="46">
        <v>39625</v>
      </c>
      <c r="B323" s="45">
        <v>20</v>
      </c>
      <c r="C323">
        <v>521</v>
      </c>
      <c r="D323" s="47">
        <v>1601</v>
      </c>
      <c r="E323" t="s">
        <v>902</v>
      </c>
      <c r="G323">
        <v>12.54</v>
      </c>
      <c r="I323">
        <v>10.8</v>
      </c>
      <c r="K323">
        <v>10</v>
      </c>
      <c r="M323">
        <v>252</v>
      </c>
      <c r="O323">
        <v>0.72</v>
      </c>
      <c r="Q323" s="47">
        <v>2106</v>
      </c>
      <c r="R323">
        <v>27</v>
      </c>
      <c r="T323">
        <v>8</v>
      </c>
      <c r="U323">
        <v>0</v>
      </c>
      <c r="V323">
        <v>60</v>
      </c>
    </row>
    <row r="324" spans="1:22" ht="12.75">
      <c r="A324" s="46">
        <v>39625</v>
      </c>
      <c r="B324" s="45">
        <v>21</v>
      </c>
      <c r="C324">
        <v>709</v>
      </c>
      <c r="D324" s="47">
        <v>1097</v>
      </c>
      <c r="E324" t="s">
        <v>102</v>
      </c>
      <c r="G324">
        <v>12.66</v>
      </c>
      <c r="I324">
        <v>11.2</v>
      </c>
      <c r="K324">
        <v>11</v>
      </c>
      <c r="M324">
        <v>253</v>
      </c>
      <c r="O324">
        <v>0.87</v>
      </c>
      <c r="Q324" s="47">
        <v>2331</v>
      </c>
      <c r="R324">
        <v>4</v>
      </c>
      <c r="T324">
        <v>8</v>
      </c>
      <c r="U324">
        <v>0</v>
      </c>
      <c r="V324">
        <v>60</v>
      </c>
    </row>
    <row r="325" spans="1:22" ht="12.75">
      <c r="A325" s="46">
        <v>39625</v>
      </c>
      <c r="B325" s="45">
        <v>22</v>
      </c>
      <c r="C325">
        <v>239</v>
      </c>
      <c r="D325" s="47">
        <v>1097</v>
      </c>
      <c r="E325" t="s">
        <v>102</v>
      </c>
      <c r="G325">
        <v>12.31</v>
      </c>
      <c r="I325">
        <v>14.5</v>
      </c>
      <c r="K325">
        <v>14</v>
      </c>
      <c r="M325">
        <v>259</v>
      </c>
      <c r="O325">
        <v>0.51</v>
      </c>
      <c r="Q325" s="47">
        <v>1374</v>
      </c>
      <c r="R325">
        <v>4</v>
      </c>
      <c r="T325">
        <v>7</v>
      </c>
      <c r="U325">
        <v>0</v>
      </c>
      <c r="V325">
        <v>60</v>
      </c>
    </row>
    <row r="326" spans="1:22" ht="12.75">
      <c r="A326" s="46">
        <v>39625</v>
      </c>
      <c r="B326" s="45">
        <v>23</v>
      </c>
      <c r="C326">
        <v>149</v>
      </c>
      <c r="D326" s="47">
        <v>1097</v>
      </c>
      <c r="E326" t="s">
        <v>102</v>
      </c>
      <c r="G326">
        <v>11.61</v>
      </c>
      <c r="I326">
        <v>17</v>
      </c>
      <c r="K326">
        <v>16</v>
      </c>
      <c r="M326">
        <v>269</v>
      </c>
      <c r="O326">
        <v>0.31</v>
      </c>
      <c r="Q326">
        <v>644</v>
      </c>
      <c r="R326">
        <v>4</v>
      </c>
      <c r="T326">
        <v>7</v>
      </c>
      <c r="U326">
        <v>0</v>
      </c>
      <c r="V326">
        <v>57</v>
      </c>
    </row>
    <row r="327" spans="1:22" ht="12.75">
      <c r="A327" s="46">
        <v>39626</v>
      </c>
      <c r="B327" s="45">
        <v>0</v>
      </c>
      <c r="C327">
        <v>200</v>
      </c>
      <c r="D327" s="47">
        <v>1406</v>
      </c>
      <c r="E327" t="s">
        <v>903</v>
      </c>
      <c r="G327">
        <v>13.01</v>
      </c>
      <c r="I327">
        <v>16</v>
      </c>
      <c r="K327">
        <v>15</v>
      </c>
      <c r="M327">
        <v>266</v>
      </c>
      <c r="O327">
        <v>0.85</v>
      </c>
      <c r="Q327" s="47">
        <v>1718</v>
      </c>
      <c r="R327">
        <v>4</v>
      </c>
      <c r="T327">
        <v>9</v>
      </c>
      <c r="U327">
        <v>20</v>
      </c>
      <c r="V327">
        <v>42</v>
      </c>
    </row>
    <row r="328" spans="1:22" ht="12.75">
      <c r="A328" s="46">
        <v>39626</v>
      </c>
      <c r="B328" s="45">
        <v>1</v>
      </c>
      <c r="C328">
        <v>378</v>
      </c>
      <c r="D328" s="47">
        <v>1406</v>
      </c>
      <c r="E328" t="s">
        <v>903</v>
      </c>
      <c r="G328">
        <v>13.09</v>
      </c>
      <c r="I328">
        <v>10</v>
      </c>
      <c r="K328">
        <v>9</v>
      </c>
      <c r="M328">
        <v>256</v>
      </c>
      <c r="O328">
        <v>0.97</v>
      </c>
      <c r="Q328" s="47">
        <v>2351</v>
      </c>
      <c r="R328">
        <v>4</v>
      </c>
      <c r="T328">
        <v>10</v>
      </c>
      <c r="U328">
        <v>19</v>
      </c>
      <c r="V328">
        <v>42</v>
      </c>
    </row>
    <row r="329" spans="1:22" ht="12.75">
      <c r="A329" s="46">
        <v>39626</v>
      </c>
      <c r="B329" s="45">
        <v>2</v>
      </c>
      <c r="C329">
        <v>828</v>
      </c>
      <c r="D329" s="47">
        <v>1406</v>
      </c>
      <c r="E329" t="s">
        <v>903</v>
      </c>
      <c r="G329">
        <v>13.49</v>
      </c>
      <c r="I329">
        <v>11.4</v>
      </c>
      <c r="K329">
        <v>11</v>
      </c>
      <c r="M329">
        <v>258</v>
      </c>
      <c r="O329">
        <v>1.05</v>
      </c>
      <c r="P329" t="s">
        <v>809</v>
      </c>
      <c r="Q329" s="47">
        <v>2531</v>
      </c>
      <c r="R329">
        <v>4</v>
      </c>
      <c r="T329">
        <v>10</v>
      </c>
      <c r="U329">
        <v>0</v>
      </c>
      <c r="V329">
        <v>60</v>
      </c>
    </row>
    <row r="330" spans="1:22" ht="12.75">
      <c r="A330" s="46">
        <v>39626</v>
      </c>
      <c r="B330" s="45">
        <v>3</v>
      </c>
      <c r="C330">
        <v>732</v>
      </c>
      <c r="D330" s="47">
        <v>2394</v>
      </c>
      <c r="E330" t="s">
        <v>904</v>
      </c>
      <c r="G330">
        <v>13.73</v>
      </c>
      <c r="I330">
        <v>11.5</v>
      </c>
      <c r="K330">
        <v>11</v>
      </c>
      <c r="M330">
        <v>259</v>
      </c>
      <c r="O330">
        <v>0.95</v>
      </c>
      <c r="Q330" s="47">
        <v>2456</v>
      </c>
      <c r="R330">
        <v>4</v>
      </c>
      <c r="T330">
        <v>10</v>
      </c>
      <c r="U330">
        <v>0</v>
      </c>
      <c r="V330">
        <v>60</v>
      </c>
    </row>
    <row r="331" spans="1:22" ht="12.75">
      <c r="A331" s="46">
        <v>39626</v>
      </c>
      <c r="B331" s="45">
        <v>4</v>
      </c>
      <c r="C331">
        <v>822</v>
      </c>
      <c r="D331" s="47">
        <v>2394</v>
      </c>
      <c r="E331" t="s">
        <v>904</v>
      </c>
      <c r="G331">
        <v>13.76</v>
      </c>
      <c r="I331">
        <v>9.5</v>
      </c>
      <c r="K331">
        <v>9</v>
      </c>
      <c r="M331">
        <v>256</v>
      </c>
      <c r="O331">
        <v>1.01</v>
      </c>
      <c r="P331" t="s">
        <v>809</v>
      </c>
      <c r="Q331" s="47">
        <v>2483</v>
      </c>
      <c r="R331">
        <v>4</v>
      </c>
      <c r="T331">
        <v>11</v>
      </c>
      <c r="U331">
        <v>0</v>
      </c>
      <c r="V331">
        <v>60</v>
      </c>
    </row>
    <row r="332" spans="1:22" ht="12.75">
      <c r="A332" s="46">
        <v>39626</v>
      </c>
      <c r="B332" s="45">
        <v>5</v>
      </c>
      <c r="C332">
        <v>840</v>
      </c>
      <c r="D332" s="47">
        <v>2394</v>
      </c>
      <c r="E332" t="s">
        <v>904</v>
      </c>
      <c r="G332">
        <v>13.57</v>
      </c>
      <c r="I332">
        <v>8.8</v>
      </c>
      <c r="K332">
        <v>8</v>
      </c>
      <c r="M332">
        <v>255</v>
      </c>
      <c r="O332">
        <v>1.03</v>
      </c>
      <c r="P332" t="s">
        <v>809</v>
      </c>
      <c r="Q332" s="47">
        <v>2372</v>
      </c>
      <c r="R332">
        <v>36</v>
      </c>
      <c r="T332">
        <v>9</v>
      </c>
      <c r="U332">
        <v>0</v>
      </c>
      <c r="V332">
        <v>60</v>
      </c>
    </row>
    <row r="333" spans="1:22" ht="12.75">
      <c r="A333" s="46">
        <v>39626</v>
      </c>
      <c r="B333" s="45">
        <v>6</v>
      </c>
      <c r="C333">
        <v>780</v>
      </c>
      <c r="D333" s="47">
        <v>2612</v>
      </c>
      <c r="E333" t="s">
        <v>905</v>
      </c>
      <c r="G333">
        <v>13.42</v>
      </c>
      <c r="I333">
        <v>10.3</v>
      </c>
      <c r="K333">
        <v>10</v>
      </c>
      <c r="M333">
        <v>258</v>
      </c>
      <c r="O333">
        <v>0.9</v>
      </c>
      <c r="Q333" s="47">
        <v>2142</v>
      </c>
      <c r="R333">
        <v>144</v>
      </c>
      <c r="T333">
        <v>8</v>
      </c>
      <c r="U333">
        <v>0</v>
      </c>
      <c r="V333">
        <v>60</v>
      </c>
    </row>
    <row r="334" spans="1:22" ht="12.75">
      <c r="A334" s="46">
        <v>39626</v>
      </c>
      <c r="B334" s="45">
        <v>7</v>
      </c>
      <c r="C334">
        <v>997</v>
      </c>
      <c r="D334" s="47">
        <v>2612</v>
      </c>
      <c r="E334" t="s">
        <v>905</v>
      </c>
      <c r="G334">
        <v>13.71</v>
      </c>
      <c r="I334">
        <v>10.3</v>
      </c>
      <c r="K334">
        <v>10</v>
      </c>
      <c r="M334">
        <v>259</v>
      </c>
      <c r="O334">
        <v>1.07</v>
      </c>
      <c r="P334" t="s">
        <v>809</v>
      </c>
      <c r="Q334" s="47">
        <v>2269</v>
      </c>
      <c r="R334">
        <v>327</v>
      </c>
      <c r="T334">
        <v>8</v>
      </c>
      <c r="U334">
        <v>0</v>
      </c>
      <c r="V334">
        <v>60</v>
      </c>
    </row>
    <row r="335" spans="1:22" ht="12.75">
      <c r="A335" s="46">
        <v>39626</v>
      </c>
      <c r="B335" s="45">
        <v>8</v>
      </c>
      <c r="C335">
        <v>835</v>
      </c>
      <c r="D335" s="47">
        <v>2612</v>
      </c>
      <c r="E335" t="s">
        <v>905</v>
      </c>
      <c r="G335">
        <v>13.97</v>
      </c>
      <c r="I335">
        <v>9.2</v>
      </c>
      <c r="K335">
        <v>8</v>
      </c>
      <c r="M335">
        <v>268</v>
      </c>
      <c r="O335">
        <v>0.97</v>
      </c>
      <c r="Q335" s="47">
        <v>1825</v>
      </c>
      <c r="R335">
        <v>529</v>
      </c>
      <c r="T335">
        <v>11</v>
      </c>
      <c r="U335">
        <v>0</v>
      </c>
      <c r="V335">
        <v>60</v>
      </c>
    </row>
    <row r="336" spans="1:22" ht="12.75">
      <c r="A336" s="46">
        <v>39626</v>
      </c>
      <c r="B336" s="45">
        <v>9</v>
      </c>
      <c r="C336">
        <v>623</v>
      </c>
      <c r="D336">
        <v>892</v>
      </c>
      <c r="E336" t="s">
        <v>906</v>
      </c>
      <c r="G336">
        <v>13.87</v>
      </c>
      <c r="I336">
        <v>6.9</v>
      </c>
      <c r="K336">
        <v>6</v>
      </c>
      <c r="M336">
        <v>264</v>
      </c>
      <c r="O336">
        <v>0.91</v>
      </c>
      <c r="Q336" s="47">
        <v>1746</v>
      </c>
      <c r="R336">
        <v>675</v>
      </c>
      <c r="T336">
        <v>13</v>
      </c>
      <c r="U336">
        <v>0</v>
      </c>
      <c r="V336">
        <v>60</v>
      </c>
    </row>
    <row r="337" spans="1:22" ht="12.75">
      <c r="A337" s="46">
        <v>39626</v>
      </c>
      <c r="B337" s="45">
        <v>10</v>
      </c>
      <c r="C337">
        <v>250</v>
      </c>
      <c r="D337">
        <v>892</v>
      </c>
      <c r="E337" t="s">
        <v>906</v>
      </c>
      <c r="G337">
        <v>13.68</v>
      </c>
      <c r="I337">
        <v>5.7</v>
      </c>
      <c r="K337">
        <v>5</v>
      </c>
      <c r="M337">
        <v>266</v>
      </c>
      <c r="O337">
        <v>0.39</v>
      </c>
      <c r="Q337">
        <v>920</v>
      </c>
      <c r="R337">
        <v>772</v>
      </c>
      <c r="T337">
        <v>16</v>
      </c>
      <c r="U337">
        <v>0</v>
      </c>
      <c r="V337">
        <v>60</v>
      </c>
    </row>
    <row r="338" spans="1:22" ht="12.75">
      <c r="A338" s="46">
        <v>39626</v>
      </c>
      <c r="B338" s="45">
        <v>11</v>
      </c>
      <c r="C338">
        <v>19</v>
      </c>
      <c r="D338">
        <v>892</v>
      </c>
      <c r="E338" t="s">
        <v>906</v>
      </c>
      <c r="G338">
        <v>14.05</v>
      </c>
      <c r="I338">
        <v>5.2</v>
      </c>
      <c r="K338">
        <v>5</v>
      </c>
      <c r="M338">
        <v>260</v>
      </c>
      <c r="O338">
        <v>0.03</v>
      </c>
      <c r="Q338">
        <v>93</v>
      </c>
      <c r="R338">
        <v>835</v>
      </c>
      <c r="T338">
        <v>15</v>
      </c>
      <c r="U338">
        <v>0</v>
      </c>
      <c r="V338">
        <v>20</v>
      </c>
    </row>
    <row r="339" spans="1:22" ht="12.75">
      <c r="A339" s="46">
        <v>39626</v>
      </c>
      <c r="B339" s="45">
        <v>21</v>
      </c>
      <c r="C339">
        <v>45</v>
      </c>
      <c r="D339">
        <v>80</v>
      </c>
      <c r="E339" t="s">
        <v>907</v>
      </c>
      <c r="G339">
        <v>14.18</v>
      </c>
      <c r="I339">
        <v>2.2</v>
      </c>
      <c r="K339">
        <v>1</v>
      </c>
      <c r="M339">
        <v>271</v>
      </c>
      <c r="O339">
        <v>0.14</v>
      </c>
      <c r="Q339">
        <v>345</v>
      </c>
      <c r="R339">
        <v>4</v>
      </c>
      <c r="T339">
        <v>41</v>
      </c>
      <c r="U339">
        <v>0</v>
      </c>
      <c r="V339">
        <v>21</v>
      </c>
    </row>
    <row r="340" spans="1:22" ht="12.75">
      <c r="A340" s="46">
        <v>39626</v>
      </c>
      <c r="B340" s="45">
        <v>22</v>
      </c>
      <c r="C340">
        <v>2</v>
      </c>
      <c r="D340">
        <v>80</v>
      </c>
      <c r="E340" t="s">
        <v>907</v>
      </c>
      <c r="G340">
        <v>13.97</v>
      </c>
      <c r="I340">
        <v>1.9</v>
      </c>
      <c r="K340">
        <v>1</v>
      </c>
      <c r="M340">
        <v>249</v>
      </c>
      <c r="O340">
        <v>0.06</v>
      </c>
      <c r="Q340">
        <v>168</v>
      </c>
      <c r="R340">
        <v>4</v>
      </c>
      <c r="T340">
        <v>41</v>
      </c>
      <c r="U340">
        <v>0</v>
      </c>
      <c r="V340">
        <v>7</v>
      </c>
    </row>
    <row r="341" spans="1:22" ht="12.75">
      <c r="A341" s="46">
        <v>39626</v>
      </c>
      <c r="B341" s="45">
        <v>23</v>
      </c>
      <c r="C341">
        <v>33</v>
      </c>
      <c r="D341">
        <v>80</v>
      </c>
      <c r="E341" t="s">
        <v>907</v>
      </c>
      <c r="G341">
        <v>13.9</v>
      </c>
      <c r="I341">
        <v>2.9</v>
      </c>
      <c r="K341">
        <v>2</v>
      </c>
      <c r="M341">
        <v>255</v>
      </c>
      <c r="O341">
        <v>0.08</v>
      </c>
      <c r="Q341">
        <v>162</v>
      </c>
      <c r="R341">
        <v>4</v>
      </c>
      <c r="T341">
        <v>5</v>
      </c>
      <c r="U341">
        <v>0</v>
      </c>
      <c r="V341">
        <v>25</v>
      </c>
    </row>
    <row r="342" spans="1:22" ht="12.75">
      <c r="A342" s="46">
        <v>39627</v>
      </c>
      <c r="B342" s="45">
        <v>0</v>
      </c>
      <c r="C342">
        <v>90</v>
      </c>
      <c r="D342">
        <v>472</v>
      </c>
      <c r="E342" t="s">
        <v>908</v>
      </c>
      <c r="G342">
        <v>13.77</v>
      </c>
      <c r="I342">
        <v>5.4</v>
      </c>
      <c r="K342">
        <v>5</v>
      </c>
      <c r="M342">
        <v>263</v>
      </c>
      <c r="O342">
        <v>0.24</v>
      </c>
      <c r="Q342">
        <v>685</v>
      </c>
      <c r="R342">
        <v>4</v>
      </c>
      <c r="T342">
        <v>5</v>
      </c>
      <c r="U342">
        <v>0</v>
      </c>
      <c r="V342">
        <v>46</v>
      </c>
    </row>
    <row r="343" spans="1:22" ht="12.75">
      <c r="A343" s="46">
        <v>39627</v>
      </c>
      <c r="B343" s="45">
        <v>1</v>
      </c>
      <c r="C343">
        <v>155</v>
      </c>
      <c r="D343">
        <v>472</v>
      </c>
      <c r="E343" t="s">
        <v>908</v>
      </c>
      <c r="G343">
        <v>13.59</v>
      </c>
      <c r="I343">
        <v>5.3</v>
      </c>
      <c r="K343">
        <v>5</v>
      </c>
      <c r="M343">
        <v>252</v>
      </c>
      <c r="O343">
        <v>0.41</v>
      </c>
      <c r="Q343" s="47">
        <v>1234</v>
      </c>
      <c r="R343">
        <v>4</v>
      </c>
      <c r="T343">
        <v>3</v>
      </c>
      <c r="U343">
        <v>0</v>
      </c>
      <c r="V343">
        <v>60</v>
      </c>
    </row>
    <row r="344" spans="1:22" ht="12.75">
      <c r="A344" s="46">
        <v>39627</v>
      </c>
      <c r="B344" s="45">
        <v>2</v>
      </c>
      <c r="C344">
        <v>227</v>
      </c>
      <c r="D344">
        <v>472</v>
      </c>
      <c r="E344" t="s">
        <v>908</v>
      </c>
      <c r="G344">
        <v>13.45</v>
      </c>
      <c r="I344">
        <v>6.1</v>
      </c>
      <c r="K344">
        <v>6</v>
      </c>
      <c r="M344">
        <v>252</v>
      </c>
      <c r="O344">
        <v>0.48</v>
      </c>
      <c r="Q344" s="47">
        <v>1401</v>
      </c>
      <c r="R344">
        <v>4</v>
      </c>
      <c r="T344">
        <v>2</v>
      </c>
      <c r="U344">
        <v>0</v>
      </c>
      <c r="V344">
        <v>59</v>
      </c>
    </row>
    <row r="345" spans="1:22" ht="12.75">
      <c r="A345" s="46">
        <v>39627</v>
      </c>
      <c r="B345" s="45">
        <v>3</v>
      </c>
      <c r="C345">
        <v>80</v>
      </c>
      <c r="D345">
        <v>142</v>
      </c>
      <c r="E345" t="s">
        <v>909</v>
      </c>
      <c r="G345">
        <v>13.05</v>
      </c>
      <c r="I345">
        <v>6.5</v>
      </c>
      <c r="K345">
        <v>6</v>
      </c>
      <c r="M345">
        <v>252</v>
      </c>
      <c r="O345">
        <v>0.19</v>
      </c>
      <c r="Q345">
        <v>583</v>
      </c>
      <c r="R345">
        <v>4</v>
      </c>
      <c r="T345">
        <v>4</v>
      </c>
      <c r="U345">
        <v>0</v>
      </c>
      <c r="V345">
        <v>58</v>
      </c>
    </row>
    <row r="346" spans="1:22" ht="12.75">
      <c r="A346" s="46">
        <v>39627</v>
      </c>
      <c r="B346" s="45">
        <v>4</v>
      </c>
      <c r="C346">
        <v>62</v>
      </c>
      <c r="D346">
        <v>142</v>
      </c>
      <c r="E346" t="s">
        <v>909</v>
      </c>
      <c r="G346">
        <v>13.19</v>
      </c>
      <c r="I346">
        <v>6.9</v>
      </c>
      <c r="K346">
        <v>6</v>
      </c>
      <c r="M346">
        <v>250</v>
      </c>
      <c r="O346">
        <v>0.19</v>
      </c>
      <c r="Q346">
        <v>580</v>
      </c>
      <c r="R346">
        <v>4</v>
      </c>
      <c r="T346">
        <v>2</v>
      </c>
      <c r="U346">
        <v>0</v>
      </c>
      <c r="V346">
        <v>42</v>
      </c>
    </row>
    <row r="347" spans="1:22" ht="12.75">
      <c r="A347" s="46">
        <v>39627</v>
      </c>
      <c r="B347" s="45">
        <v>5</v>
      </c>
      <c r="E347" t="s">
        <v>909</v>
      </c>
      <c r="G347">
        <v>14.14</v>
      </c>
      <c r="I347">
        <v>5.2</v>
      </c>
      <c r="K347">
        <v>5</v>
      </c>
      <c r="M347">
        <v>246</v>
      </c>
      <c r="O347">
        <v>0.01</v>
      </c>
      <c r="Q347">
        <v>3</v>
      </c>
      <c r="R347">
        <v>66</v>
      </c>
      <c r="T347">
        <v>3</v>
      </c>
      <c r="U347">
        <v>0</v>
      </c>
      <c r="V347">
        <v>0</v>
      </c>
    </row>
    <row r="348" spans="1:22" ht="12.75">
      <c r="A348" s="46">
        <v>39627</v>
      </c>
      <c r="B348" s="45">
        <v>6</v>
      </c>
      <c r="E348" t="s">
        <v>910</v>
      </c>
      <c r="G348">
        <v>14.51</v>
      </c>
      <c r="I348">
        <v>3.1</v>
      </c>
      <c r="K348">
        <v>2</v>
      </c>
      <c r="M348">
        <v>205</v>
      </c>
      <c r="O348">
        <v>0.01</v>
      </c>
      <c r="Q348">
        <v>3</v>
      </c>
      <c r="R348">
        <v>376</v>
      </c>
      <c r="T348">
        <v>15</v>
      </c>
      <c r="U348">
        <v>0</v>
      </c>
      <c r="V348">
        <v>0</v>
      </c>
    </row>
    <row r="349" spans="1:22" ht="12.75">
      <c r="A349" s="46">
        <v>39627</v>
      </c>
      <c r="B349" s="45">
        <v>7</v>
      </c>
      <c r="C349">
        <v>24</v>
      </c>
      <c r="D349">
        <v>177</v>
      </c>
      <c r="E349" t="s">
        <v>910</v>
      </c>
      <c r="G349">
        <v>13.7</v>
      </c>
      <c r="I349">
        <v>5.6</v>
      </c>
      <c r="K349">
        <v>5</v>
      </c>
      <c r="M349">
        <v>110</v>
      </c>
      <c r="O349">
        <v>0.05</v>
      </c>
      <c r="Q349">
        <v>166</v>
      </c>
      <c r="R349">
        <v>707</v>
      </c>
      <c r="T349">
        <v>10</v>
      </c>
      <c r="U349">
        <v>0</v>
      </c>
      <c r="V349">
        <v>19</v>
      </c>
    </row>
    <row r="350" spans="1:22" ht="12.75">
      <c r="A350" s="46">
        <v>39627</v>
      </c>
      <c r="B350" s="45">
        <v>8</v>
      </c>
      <c r="C350">
        <v>153</v>
      </c>
      <c r="D350">
        <v>177</v>
      </c>
      <c r="E350" t="s">
        <v>910</v>
      </c>
      <c r="G350">
        <v>13.5</v>
      </c>
      <c r="I350">
        <v>7.8</v>
      </c>
      <c r="K350">
        <v>7</v>
      </c>
      <c r="M350">
        <v>113</v>
      </c>
      <c r="O350">
        <v>0.28</v>
      </c>
      <c r="Q350">
        <v>857</v>
      </c>
      <c r="R350">
        <v>667</v>
      </c>
      <c r="T350">
        <v>10</v>
      </c>
      <c r="U350">
        <v>0</v>
      </c>
      <c r="V350">
        <v>60</v>
      </c>
    </row>
    <row r="351" spans="1:22" ht="12.75">
      <c r="A351" s="46">
        <v>39627</v>
      </c>
      <c r="B351" s="45">
        <v>9</v>
      </c>
      <c r="C351">
        <v>11</v>
      </c>
      <c r="D351">
        <v>30</v>
      </c>
      <c r="E351" t="s">
        <v>911</v>
      </c>
      <c r="G351">
        <v>14.08</v>
      </c>
      <c r="I351">
        <v>6</v>
      </c>
      <c r="K351">
        <v>5</v>
      </c>
      <c r="M351">
        <v>156</v>
      </c>
      <c r="O351">
        <v>0.03</v>
      </c>
      <c r="Q351">
        <v>59</v>
      </c>
      <c r="R351">
        <v>804</v>
      </c>
      <c r="T351">
        <v>15</v>
      </c>
      <c r="U351">
        <v>0</v>
      </c>
      <c r="V351">
        <v>12</v>
      </c>
    </row>
    <row r="352" spans="1:22" ht="12.75">
      <c r="A352" s="46">
        <v>39627</v>
      </c>
      <c r="B352" s="45">
        <v>10</v>
      </c>
      <c r="C352">
        <v>16</v>
      </c>
      <c r="D352">
        <v>30</v>
      </c>
      <c r="E352" t="s">
        <v>911</v>
      </c>
      <c r="G352">
        <v>14.1</v>
      </c>
      <c r="I352">
        <v>6.6</v>
      </c>
      <c r="K352">
        <v>6</v>
      </c>
      <c r="M352">
        <v>207</v>
      </c>
      <c r="O352">
        <v>0.05</v>
      </c>
      <c r="Q352">
        <v>126</v>
      </c>
      <c r="R352">
        <v>754</v>
      </c>
      <c r="T352">
        <v>13</v>
      </c>
      <c r="U352">
        <v>0</v>
      </c>
      <c r="V352">
        <v>26</v>
      </c>
    </row>
    <row r="353" spans="1:22" ht="12.75">
      <c r="A353" s="46">
        <v>39627</v>
      </c>
      <c r="B353" s="45">
        <v>11</v>
      </c>
      <c r="C353">
        <v>3</v>
      </c>
      <c r="D353">
        <v>30</v>
      </c>
      <c r="E353" t="s">
        <v>911</v>
      </c>
      <c r="G353">
        <v>14.27</v>
      </c>
      <c r="I353">
        <v>5.5</v>
      </c>
      <c r="K353">
        <v>5</v>
      </c>
      <c r="M353">
        <v>228</v>
      </c>
      <c r="O353">
        <v>0.02</v>
      </c>
      <c r="Q353">
        <v>57</v>
      </c>
      <c r="R353">
        <v>690</v>
      </c>
      <c r="T353">
        <v>10</v>
      </c>
      <c r="U353">
        <v>0</v>
      </c>
      <c r="V353">
        <v>8</v>
      </c>
    </row>
    <row r="354" spans="1:22" ht="12.75">
      <c r="A354" s="46">
        <v>39627</v>
      </c>
      <c r="B354" s="45">
        <v>12</v>
      </c>
      <c r="C354">
        <v>61</v>
      </c>
      <c r="D354">
        <v>71</v>
      </c>
      <c r="E354" t="s">
        <v>912</v>
      </c>
      <c r="G354">
        <v>13.78</v>
      </c>
      <c r="I354">
        <v>6.3</v>
      </c>
      <c r="K354">
        <v>5</v>
      </c>
      <c r="M354">
        <v>200</v>
      </c>
      <c r="O354">
        <v>0.08</v>
      </c>
      <c r="Q354">
        <v>240</v>
      </c>
      <c r="R354">
        <v>596</v>
      </c>
      <c r="T354">
        <v>14</v>
      </c>
      <c r="U354">
        <v>0</v>
      </c>
      <c r="V354">
        <v>39</v>
      </c>
    </row>
    <row r="355" spans="1:22" ht="12.75">
      <c r="A355" s="46">
        <v>39627</v>
      </c>
      <c r="B355" s="45">
        <v>13</v>
      </c>
      <c r="E355" t="s">
        <v>912</v>
      </c>
      <c r="G355">
        <v>13.28</v>
      </c>
      <c r="I355">
        <v>7.9</v>
      </c>
      <c r="K355">
        <v>7</v>
      </c>
      <c r="M355">
        <v>176</v>
      </c>
      <c r="O355">
        <v>0.01</v>
      </c>
      <c r="Q355">
        <v>2</v>
      </c>
      <c r="R355">
        <v>694</v>
      </c>
      <c r="T355">
        <v>10</v>
      </c>
      <c r="U355">
        <v>0</v>
      </c>
      <c r="V355">
        <v>0</v>
      </c>
    </row>
    <row r="356" spans="1:22" ht="12.75">
      <c r="A356" s="46">
        <v>39627</v>
      </c>
      <c r="B356" s="45">
        <v>14</v>
      </c>
      <c r="C356">
        <v>10</v>
      </c>
      <c r="D356">
        <v>71</v>
      </c>
      <c r="E356" t="s">
        <v>912</v>
      </c>
      <c r="G356">
        <v>13.64</v>
      </c>
      <c r="I356">
        <v>9.4</v>
      </c>
      <c r="K356">
        <v>9</v>
      </c>
      <c r="M356">
        <v>157</v>
      </c>
      <c r="O356">
        <v>0.16</v>
      </c>
      <c r="Q356">
        <v>464</v>
      </c>
      <c r="R356">
        <v>587</v>
      </c>
      <c r="T356">
        <v>11</v>
      </c>
      <c r="U356">
        <v>40</v>
      </c>
      <c r="V356">
        <v>13</v>
      </c>
    </row>
    <row r="357" spans="1:22" ht="12.75">
      <c r="A357" s="46">
        <v>39627</v>
      </c>
      <c r="B357" s="45">
        <v>15</v>
      </c>
      <c r="C357">
        <v>110</v>
      </c>
      <c r="D357">
        <v>293</v>
      </c>
      <c r="E357" t="s">
        <v>913</v>
      </c>
      <c r="G357">
        <v>14.53</v>
      </c>
      <c r="I357">
        <v>10.5</v>
      </c>
      <c r="K357">
        <v>10</v>
      </c>
      <c r="M357">
        <v>146</v>
      </c>
      <c r="O357">
        <v>0.19</v>
      </c>
      <c r="Q357">
        <v>487</v>
      </c>
      <c r="R357">
        <v>876</v>
      </c>
      <c r="T357">
        <v>11</v>
      </c>
      <c r="U357">
        <v>0</v>
      </c>
      <c r="V357">
        <v>59</v>
      </c>
    </row>
    <row r="358" spans="1:22" ht="12.75">
      <c r="A358" s="46">
        <v>39627</v>
      </c>
      <c r="B358" s="45">
        <v>16</v>
      </c>
      <c r="C358">
        <v>38</v>
      </c>
      <c r="D358">
        <v>293</v>
      </c>
      <c r="E358" t="s">
        <v>913</v>
      </c>
      <c r="G358">
        <v>15.13</v>
      </c>
      <c r="I358">
        <v>10.3</v>
      </c>
      <c r="K358">
        <v>10</v>
      </c>
      <c r="M358">
        <v>182</v>
      </c>
      <c r="O358">
        <v>0.03</v>
      </c>
      <c r="Q358">
        <v>80</v>
      </c>
      <c r="R358">
        <v>835</v>
      </c>
      <c r="T358">
        <v>10</v>
      </c>
      <c r="U358">
        <v>0</v>
      </c>
      <c r="V358">
        <v>14</v>
      </c>
    </row>
    <row r="359" spans="1:22" ht="12.75">
      <c r="A359" s="46">
        <v>39627</v>
      </c>
      <c r="B359" s="45">
        <v>17</v>
      </c>
      <c r="C359">
        <v>145</v>
      </c>
      <c r="D359">
        <v>293</v>
      </c>
      <c r="E359" t="s">
        <v>913</v>
      </c>
      <c r="G359">
        <v>15.12</v>
      </c>
      <c r="I359">
        <v>10.2</v>
      </c>
      <c r="K359">
        <v>9</v>
      </c>
      <c r="M359">
        <v>187</v>
      </c>
      <c r="O359">
        <v>0.26</v>
      </c>
      <c r="Q359">
        <v>748</v>
      </c>
      <c r="R359">
        <v>285</v>
      </c>
      <c r="T359">
        <v>12</v>
      </c>
      <c r="U359">
        <v>5</v>
      </c>
      <c r="V359">
        <v>55</v>
      </c>
    </row>
    <row r="360" spans="1:22" ht="12.75">
      <c r="A360" s="46">
        <v>39627</v>
      </c>
      <c r="B360" s="45">
        <v>18</v>
      </c>
      <c r="C360">
        <v>6</v>
      </c>
      <c r="D360" s="47">
        <v>1489</v>
      </c>
      <c r="E360" t="s">
        <v>914</v>
      </c>
      <c r="G360">
        <v>14.56</v>
      </c>
      <c r="I360">
        <v>9.9</v>
      </c>
      <c r="K360">
        <v>9</v>
      </c>
      <c r="M360">
        <v>236</v>
      </c>
      <c r="O360">
        <v>0.7</v>
      </c>
      <c r="Q360" s="47">
        <v>1859</v>
      </c>
      <c r="R360">
        <v>43</v>
      </c>
      <c r="T360">
        <v>11</v>
      </c>
      <c r="U360">
        <v>42</v>
      </c>
      <c r="V360">
        <v>21</v>
      </c>
    </row>
    <row r="361" spans="1:22" ht="12.75">
      <c r="A361" s="46">
        <v>39627</v>
      </c>
      <c r="B361" s="45">
        <v>19</v>
      </c>
      <c r="C361">
        <v>724</v>
      </c>
      <c r="D361" s="47">
        <v>1489</v>
      </c>
      <c r="E361" t="s">
        <v>914</v>
      </c>
      <c r="G361">
        <v>14.67</v>
      </c>
      <c r="I361">
        <v>8</v>
      </c>
      <c r="K361">
        <v>7</v>
      </c>
      <c r="M361">
        <v>240</v>
      </c>
      <c r="O361">
        <v>0.95</v>
      </c>
      <c r="Q361" s="47">
        <v>2478</v>
      </c>
      <c r="R361">
        <v>71</v>
      </c>
      <c r="T361">
        <v>10</v>
      </c>
      <c r="U361">
        <v>0</v>
      </c>
      <c r="V361">
        <v>60</v>
      </c>
    </row>
    <row r="362" spans="1:22" ht="12.75">
      <c r="A362" s="46">
        <v>39627</v>
      </c>
      <c r="B362" s="45">
        <v>20</v>
      </c>
      <c r="C362">
        <v>759</v>
      </c>
      <c r="D362" s="47">
        <v>1489</v>
      </c>
      <c r="E362" t="s">
        <v>914</v>
      </c>
      <c r="G362">
        <v>14.95</v>
      </c>
      <c r="I362">
        <v>6.6</v>
      </c>
      <c r="K362">
        <v>6</v>
      </c>
      <c r="M362">
        <v>240</v>
      </c>
      <c r="O362">
        <v>1.14</v>
      </c>
      <c r="P362" t="s">
        <v>809</v>
      </c>
      <c r="Q362" s="47">
        <v>2745</v>
      </c>
      <c r="R362">
        <v>8</v>
      </c>
      <c r="T362">
        <v>11</v>
      </c>
      <c r="U362">
        <v>0</v>
      </c>
      <c r="V362">
        <v>60</v>
      </c>
    </row>
    <row r="363" spans="1:22" ht="12.75">
      <c r="A363" s="46">
        <v>39627</v>
      </c>
      <c r="B363" s="45">
        <v>21</v>
      </c>
      <c r="C363">
        <v>895</v>
      </c>
      <c r="D363" s="47">
        <v>2439</v>
      </c>
      <c r="E363" t="s">
        <v>915</v>
      </c>
      <c r="G363">
        <v>15.03</v>
      </c>
      <c r="I363">
        <v>8.4</v>
      </c>
      <c r="K363">
        <v>8</v>
      </c>
      <c r="M363">
        <v>246</v>
      </c>
      <c r="O363">
        <v>1.11</v>
      </c>
      <c r="P363" t="s">
        <v>809</v>
      </c>
      <c r="Q363" s="47">
        <v>2677</v>
      </c>
      <c r="R363">
        <v>4</v>
      </c>
      <c r="T363">
        <v>10</v>
      </c>
      <c r="U363">
        <v>0</v>
      </c>
      <c r="V363">
        <v>60</v>
      </c>
    </row>
    <row r="364" spans="1:22" ht="12.75">
      <c r="A364" s="46">
        <v>39627</v>
      </c>
      <c r="B364" s="45">
        <v>22</v>
      </c>
      <c r="C364">
        <v>938</v>
      </c>
      <c r="D364" s="47">
        <v>2439</v>
      </c>
      <c r="E364" t="s">
        <v>915</v>
      </c>
      <c r="G364">
        <v>14.85</v>
      </c>
      <c r="I364">
        <v>9.1</v>
      </c>
      <c r="K364">
        <v>8</v>
      </c>
      <c r="M364">
        <v>246</v>
      </c>
      <c r="O364">
        <v>1.1</v>
      </c>
      <c r="P364" t="s">
        <v>809</v>
      </c>
      <c r="Q364" s="47">
        <v>2756</v>
      </c>
      <c r="R364">
        <v>4</v>
      </c>
      <c r="T364">
        <v>11</v>
      </c>
      <c r="U364">
        <v>0</v>
      </c>
      <c r="V364">
        <v>60</v>
      </c>
    </row>
    <row r="365" spans="1:22" ht="12.75">
      <c r="A365" s="46">
        <v>39627</v>
      </c>
      <c r="B365" s="45">
        <v>23</v>
      </c>
      <c r="C365">
        <v>606</v>
      </c>
      <c r="D365" s="47">
        <v>2439</v>
      </c>
      <c r="E365" t="s">
        <v>915</v>
      </c>
      <c r="G365">
        <v>14.29</v>
      </c>
      <c r="I365">
        <v>10.9</v>
      </c>
      <c r="K365">
        <v>10</v>
      </c>
      <c r="M365">
        <v>250</v>
      </c>
      <c r="O365">
        <v>0.77</v>
      </c>
      <c r="Q365" s="47">
        <v>2195</v>
      </c>
      <c r="R365">
        <v>4</v>
      </c>
      <c r="T365">
        <v>8</v>
      </c>
      <c r="U365">
        <v>0</v>
      </c>
      <c r="V365">
        <v>60</v>
      </c>
    </row>
    <row r="366" spans="1:22" ht="12.75">
      <c r="A366" s="46">
        <v>39628</v>
      </c>
      <c r="B366" s="45">
        <v>0</v>
      </c>
      <c r="C366">
        <v>157</v>
      </c>
      <c r="D366">
        <v>825</v>
      </c>
      <c r="E366" t="s">
        <v>916</v>
      </c>
      <c r="G366">
        <v>14.25</v>
      </c>
      <c r="I366">
        <v>10.8</v>
      </c>
      <c r="K366">
        <v>10</v>
      </c>
      <c r="M366">
        <v>249</v>
      </c>
      <c r="O366">
        <v>0.31</v>
      </c>
      <c r="Q366" s="47">
        <v>1185</v>
      </c>
      <c r="R366">
        <v>4</v>
      </c>
      <c r="T366">
        <v>8</v>
      </c>
      <c r="U366">
        <v>0</v>
      </c>
      <c r="V366">
        <v>60</v>
      </c>
    </row>
    <row r="367" spans="1:22" ht="12.75">
      <c r="A367" s="46">
        <v>39628</v>
      </c>
      <c r="B367" s="45">
        <v>1</v>
      </c>
      <c r="C367">
        <v>276</v>
      </c>
      <c r="D367">
        <v>825</v>
      </c>
      <c r="E367" t="s">
        <v>916</v>
      </c>
      <c r="G367">
        <v>14.54</v>
      </c>
      <c r="I367">
        <v>8.8</v>
      </c>
      <c r="K367">
        <v>8</v>
      </c>
      <c r="M367">
        <v>238</v>
      </c>
      <c r="O367">
        <v>0.46</v>
      </c>
      <c r="Q367" s="47">
        <v>1581</v>
      </c>
      <c r="R367">
        <v>4</v>
      </c>
      <c r="T367">
        <v>8</v>
      </c>
      <c r="U367">
        <v>0</v>
      </c>
      <c r="V367">
        <v>60</v>
      </c>
    </row>
    <row r="368" spans="1:22" ht="12.75">
      <c r="A368" s="46">
        <v>39628</v>
      </c>
      <c r="B368" s="45">
        <v>2</v>
      </c>
      <c r="C368">
        <v>392</v>
      </c>
      <c r="D368">
        <v>825</v>
      </c>
      <c r="E368" t="s">
        <v>916</v>
      </c>
      <c r="G368">
        <v>15.09</v>
      </c>
      <c r="I368">
        <v>10.4</v>
      </c>
      <c r="K368">
        <v>10</v>
      </c>
      <c r="M368">
        <v>232</v>
      </c>
      <c r="O368">
        <v>0.56</v>
      </c>
      <c r="Q368" s="47">
        <v>1804</v>
      </c>
      <c r="R368">
        <v>4</v>
      </c>
      <c r="T368">
        <v>8</v>
      </c>
      <c r="U368">
        <v>0</v>
      </c>
      <c r="V368">
        <v>60</v>
      </c>
    </row>
    <row r="369" spans="1:22" ht="12.75">
      <c r="A369" s="46">
        <v>39628</v>
      </c>
      <c r="B369" s="45">
        <v>3</v>
      </c>
      <c r="C369">
        <v>282</v>
      </c>
      <c r="D369" s="47">
        <v>1220</v>
      </c>
      <c r="E369" t="s">
        <v>917</v>
      </c>
      <c r="G369">
        <v>15.05</v>
      </c>
      <c r="I369">
        <v>10.1</v>
      </c>
      <c r="K369">
        <v>9</v>
      </c>
      <c r="M369">
        <v>232</v>
      </c>
      <c r="O369">
        <v>0.46</v>
      </c>
      <c r="Q369" s="47">
        <v>1544</v>
      </c>
      <c r="R369">
        <v>4</v>
      </c>
      <c r="T369">
        <v>7</v>
      </c>
      <c r="U369">
        <v>0</v>
      </c>
      <c r="V369">
        <v>60</v>
      </c>
    </row>
    <row r="370" spans="1:22" ht="12.75">
      <c r="A370" s="46">
        <v>39628</v>
      </c>
      <c r="B370" s="45">
        <v>4</v>
      </c>
      <c r="C370">
        <v>256</v>
      </c>
      <c r="D370" s="47">
        <v>1220</v>
      </c>
      <c r="E370" t="s">
        <v>917</v>
      </c>
      <c r="G370">
        <v>14.93</v>
      </c>
      <c r="I370">
        <v>10.4</v>
      </c>
      <c r="K370">
        <v>10</v>
      </c>
      <c r="M370">
        <v>241</v>
      </c>
      <c r="O370">
        <v>0.87</v>
      </c>
      <c r="Q370" s="47">
        <v>2577</v>
      </c>
      <c r="R370">
        <v>4</v>
      </c>
      <c r="T370">
        <v>12</v>
      </c>
      <c r="U370">
        <v>22</v>
      </c>
      <c r="V370">
        <v>39</v>
      </c>
    </row>
    <row r="371" spans="1:22" ht="12.75">
      <c r="A371" s="46">
        <v>39628</v>
      </c>
      <c r="B371" s="45">
        <v>5</v>
      </c>
      <c r="C371">
        <v>682</v>
      </c>
      <c r="D371" s="47">
        <v>1220</v>
      </c>
      <c r="E371" t="s">
        <v>917</v>
      </c>
      <c r="G371">
        <v>14.35</v>
      </c>
      <c r="I371">
        <v>11.4</v>
      </c>
      <c r="K371">
        <v>11</v>
      </c>
      <c r="M371">
        <v>247</v>
      </c>
      <c r="O371">
        <v>0.96</v>
      </c>
      <c r="Q371" s="47">
        <v>2643</v>
      </c>
      <c r="R371">
        <v>8</v>
      </c>
      <c r="T371">
        <v>11</v>
      </c>
      <c r="U371">
        <v>0</v>
      </c>
      <c r="V371">
        <v>60</v>
      </c>
    </row>
    <row r="372" spans="1:22" ht="12.75">
      <c r="A372" s="46">
        <v>39628</v>
      </c>
      <c r="B372" s="45">
        <v>6</v>
      </c>
      <c r="C372">
        <v>724</v>
      </c>
      <c r="D372" s="47">
        <v>1731</v>
      </c>
      <c r="E372" t="s">
        <v>918</v>
      </c>
      <c r="G372">
        <v>14.13</v>
      </c>
      <c r="I372">
        <v>11.1</v>
      </c>
      <c r="K372">
        <v>10</v>
      </c>
      <c r="M372">
        <v>252</v>
      </c>
      <c r="O372">
        <v>1</v>
      </c>
      <c r="Q372" s="47">
        <v>2513</v>
      </c>
      <c r="R372">
        <v>53</v>
      </c>
      <c r="T372">
        <v>12</v>
      </c>
      <c r="U372">
        <v>0</v>
      </c>
      <c r="V372">
        <v>60</v>
      </c>
    </row>
    <row r="373" spans="1:22" ht="12.75">
      <c r="A373" s="46">
        <v>39628</v>
      </c>
      <c r="B373" s="45">
        <v>7</v>
      </c>
      <c r="C373">
        <v>500</v>
      </c>
      <c r="D373" s="47">
        <v>1731</v>
      </c>
      <c r="E373" t="s">
        <v>918</v>
      </c>
      <c r="G373">
        <v>13.71</v>
      </c>
      <c r="I373">
        <v>13</v>
      </c>
      <c r="K373">
        <v>12</v>
      </c>
      <c r="M373">
        <v>253</v>
      </c>
      <c r="O373">
        <v>0.81</v>
      </c>
      <c r="Q373" s="47">
        <v>2254</v>
      </c>
      <c r="R373">
        <v>153</v>
      </c>
      <c r="T373">
        <v>9</v>
      </c>
      <c r="U373">
        <v>0</v>
      </c>
      <c r="V373">
        <v>60</v>
      </c>
    </row>
    <row r="374" spans="1:22" ht="12.75">
      <c r="A374" s="46">
        <v>39628</v>
      </c>
      <c r="B374" s="45">
        <v>8</v>
      </c>
      <c r="C374">
        <v>507</v>
      </c>
      <c r="D374" s="47">
        <v>1731</v>
      </c>
      <c r="E374" t="s">
        <v>918</v>
      </c>
      <c r="G374">
        <v>13.56</v>
      </c>
      <c r="I374">
        <v>11.6</v>
      </c>
      <c r="K374">
        <v>11</v>
      </c>
      <c r="M374">
        <v>251</v>
      </c>
      <c r="O374">
        <v>0.8</v>
      </c>
      <c r="Q374" s="47">
        <v>2214</v>
      </c>
      <c r="R374">
        <v>218</v>
      </c>
      <c r="T374">
        <v>10</v>
      </c>
      <c r="U374">
        <v>0</v>
      </c>
      <c r="V374">
        <v>60</v>
      </c>
    </row>
    <row r="375" spans="1:22" ht="12.75">
      <c r="A375" s="46">
        <v>39628</v>
      </c>
      <c r="B375" s="45">
        <v>9</v>
      </c>
      <c r="C375">
        <v>695</v>
      </c>
      <c r="D375" s="47">
        <v>1445</v>
      </c>
      <c r="E375" t="s">
        <v>919</v>
      </c>
      <c r="G375">
        <v>13.43</v>
      </c>
      <c r="I375">
        <v>9.7</v>
      </c>
      <c r="K375">
        <v>9</v>
      </c>
      <c r="M375">
        <v>251</v>
      </c>
      <c r="O375">
        <v>0.87</v>
      </c>
      <c r="Q375" s="47">
        <v>2183</v>
      </c>
      <c r="R375">
        <v>363</v>
      </c>
      <c r="T375">
        <v>11</v>
      </c>
      <c r="U375">
        <v>0</v>
      </c>
      <c r="V375">
        <v>60</v>
      </c>
    </row>
    <row r="376" spans="1:22" ht="12.75">
      <c r="A376" s="46">
        <v>39628</v>
      </c>
      <c r="B376" s="45">
        <v>10</v>
      </c>
      <c r="C376">
        <v>404</v>
      </c>
      <c r="D376" s="47">
        <v>1445</v>
      </c>
      <c r="E376" t="s">
        <v>919</v>
      </c>
      <c r="G376">
        <v>13.36</v>
      </c>
      <c r="I376">
        <v>8.4</v>
      </c>
      <c r="K376">
        <v>8</v>
      </c>
      <c r="M376">
        <v>249</v>
      </c>
      <c r="O376">
        <v>0.61</v>
      </c>
      <c r="Q376" s="47">
        <v>1690</v>
      </c>
      <c r="R376">
        <v>775</v>
      </c>
      <c r="T376">
        <v>11</v>
      </c>
      <c r="U376">
        <v>0</v>
      </c>
      <c r="V376">
        <v>60</v>
      </c>
    </row>
    <row r="377" spans="1:22" ht="12.75">
      <c r="A377" s="46">
        <v>39628</v>
      </c>
      <c r="B377" s="45">
        <v>11</v>
      </c>
      <c r="C377">
        <v>346</v>
      </c>
      <c r="D377" s="47">
        <v>1445</v>
      </c>
      <c r="E377" t="s">
        <v>919</v>
      </c>
      <c r="G377">
        <v>13.26</v>
      </c>
      <c r="I377">
        <v>8.1</v>
      </c>
      <c r="K377">
        <v>7</v>
      </c>
      <c r="M377">
        <v>247</v>
      </c>
      <c r="O377">
        <v>0.52</v>
      </c>
      <c r="Q377" s="47">
        <v>1778</v>
      </c>
      <c r="R377">
        <v>590</v>
      </c>
      <c r="T377">
        <v>12</v>
      </c>
      <c r="U377">
        <v>0</v>
      </c>
      <c r="V377">
        <v>60</v>
      </c>
    </row>
    <row r="378" spans="1:22" ht="12.75">
      <c r="A378" s="46">
        <v>39628</v>
      </c>
      <c r="B378" s="45">
        <v>12</v>
      </c>
      <c r="C378">
        <v>158</v>
      </c>
      <c r="D378">
        <v>172</v>
      </c>
      <c r="E378" t="s">
        <v>920</v>
      </c>
      <c r="G378">
        <v>13.05</v>
      </c>
      <c r="I378">
        <v>6.9</v>
      </c>
      <c r="K378">
        <v>6</v>
      </c>
      <c r="M378">
        <v>246</v>
      </c>
      <c r="O378">
        <v>0.28</v>
      </c>
      <c r="Q378" s="47">
        <v>1003</v>
      </c>
      <c r="R378">
        <v>774</v>
      </c>
      <c r="T378">
        <v>9</v>
      </c>
      <c r="U378">
        <v>0</v>
      </c>
      <c r="V378">
        <v>60</v>
      </c>
    </row>
    <row r="379" spans="1:22" ht="12.75">
      <c r="A379" s="46">
        <v>39628</v>
      </c>
      <c r="B379" s="45">
        <v>13</v>
      </c>
      <c r="C379">
        <v>14</v>
      </c>
      <c r="D379">
        <v>172</v>
      </c>
      <c r="E379" t="s">
        <v>920</v>
      </c>
      <c r="G379">
        <v>14.42</v>
      </c>
      <c r="I379">
        <v>4.7</v>
      </c>
      <c r="K379">
        <v>4</v>
      </c>
      <c r="M379">
        <v>245</v>
      </c>
      <c r="O379">
        <v>0.02</v>
      </c>
      <c r="Q379">
        <v>75</v>
      </c>
      <c r="R379">
        <v>911</v>
      </c>
      <c r="T379">
        <v>14</v>
      </c>
      <c r="U379">
        <v>0</v>
      </c>
      <c r="V379">
        <v>16</v>
      </c>
    </row>
    <row r="380" spans="1:22" ht="12.75">
      <c r="A380" s="46">
        <v>39628</v>
      </c>
      <c r="B380" s="45">
        <v>14</v>
      </c>
      <c r="E380" t="s">
        <v>920</v>
      </c>
      <c r="G380">
        <v>16.08</v>
      </c>
      <c r="I380">
        <v>4.4</v>
      </c>
      <c r="K380">
        <v>4</v>
      </c>
      <c r="M380">
        <v>219</v>
      </c>
      <c r="O380">
        <v>0</v>
      </c>
      <c r="Q380">
        <v>13</v>
      </c>
      <c r="R380">
        <v>900</v>
      </c>
      <c r="T380">
        <v>19</v>
      </c>
      <c r="U380">
        <v>0</v>
      </c>
      <c r="V380">
        <v>0</v>
      </c>
    </row>
    <row r="381" spans="1:22" ht="12.75">
      <c r="A381" s="46">
        <v>39628</v>
      </c>
      <c r="B381" s="45">
        <v>21</v>
      </c>
      <c r="E381" t="s">
        <v>921</v>
      </c>
      <c r="G381">
        <v>10.51</v>
      </c>
      <c r="I381">
        <v>15.2</v>
      </c>
      <c r="K381">
        <v>14</v>
      </c>
      <c r="M381">
        <v>256</v>
      </c>
      <c r="O381">
        <v>0.24</v>
      </c>
      <c r="Q381">
        <v>562</v>
      </c>
      <c r="R381">
        <v>4</v>
      </c>
      <c r="T381">
        <v>9</v>
      </c>
      <c r="U381">
        <v>43</v>
      </c>
      <c r="V381">
        <v>9</v>
      </c>
    </row>
    <row r="382" spans="1:22" ht="12.75">
      <c r="A382" s="46">
        <v>39628</v>
      </c>
      <c r="B382" s="45">
        <v>22</v>
      </c>
      <c r="C382">
        <v>66</v>
      </c>
      <c r="D382">
        <v>204</v>
      </c>
      <c r="E382" t="s">
        <v>921</v>
      </c>
      <c r="G382">
        <v>10.47</v>
      </c>
      <c r="I382">
        <v>12.3</v>
      </c>
      <c r="K382">
        <v>12</v>
      </c>
      <c r="M382">
        <v>244</v>
      </c>
      <c r="O382">
        <v>0.26</v>
      </c>
      <c r="Q382">
        <v>859</v>
      </c>
      <c r="R382">
        <v>4</v>
      </c>
      <c r="T382">
        <v>8</v>
      </c>
      <c r="U382">
        <v>20</v>
      </c>
      <c r="V382">
        <v>38</v>
      </c>
    </row>
    <row r="383" spans="1:22" ht="12.75">
      <c r="A383" s="46">
        <v>39628</v>
      </c>
      <c r="B383" s="45">
        <v>23</v>
      </c>
      <c r="C383">
        <v>138</v>
      </c>
      <c r="D383">
        <v>204</v>
      </c>
      <c r="E383" t="s">
        <v>921</v>
      </c>
      <c r="G383">
        <v>10.57</v>
      </c>
      <c r="I383">
        <v>9.5</v>
      </c>
      <c r="K383">
        <v>9</v>
      </c>
      <c r="M383">
        <v>239</v>
      </c>
      <c r="O383">
        <v>0.32</v>
      </c>
      <c r="Q383">
        <v>973</v>
      </c>
      <c r="R383">
        <v>4</v>
      </c>
      <c r="T383">
        <v>8</v>
      </c>
      <c r="U383">
        <v>0</v>
      </c>
      <c r="V383">
        <v>55</v>
      </c>
    </row>
    <row r="384" spans="1:22" ht="12.75">
      <c r="A384" s="46">
        <v>39629</v>
      </c>
      <c r="B384" s="45">
        <v>0</v>
      </c>
      <c r="C384">
        <v>189</v>
      </c>
      <c r="D384">
        <v>663</v>
      </c>
      <c r="E384" t="s">
        <v>922</v>
      </c>
      <c r="G384">
        <v>10.41</v>
      </c>
      <c r="I384">
        <v>9.3</v>
      </c>
      <c r="K384">
        <v>9</v>
      </c>
      <c r="M384">
        <v>244</v>
      </c>
      <c r="O384">
        <v>0.36</v>
      </c>
      <c r="Q384" s="47">
        <v>1062</v>
      </c>
      <c r="R384">
        <v>4</v>
      </c>
      <c r="T384">
        <v>6</v>
      </c>
      <c r="U384">
        <v>0</v>
      </c>
      <c r="V384">
        <v>60</v>
      </c>
    </row>
    <row r="385" spans="1:22" ht="12.75">
      <c r="A385" s="46">
        <v>39629</v>
      </c>
      <c r="B385" s="45">
        <v>1</v>
      </c>
      <c r="C385">
        <v>225</v>
      </c>
      <c r="D385">
        <v>663</v>
      </c>
      <c r="E385" t="s">
        <v>922</v>
      </c>
      <c r="G385">
        <v>9.89</v>
      </c>
      <c r="I385">
        <v>10.9</v>
      </c>
      <c r="K385">
        <v>10</v>
      </c>
      <c r="M385">
        <v>251</v>
      </c>
      <c r="O385">
        <v>0.38</v>
      </c>
      <c r="Q385" s="47">
        <v>1124</v>
      </c>
      <c r="R385">
        <v>4</v>
      </c>
      <c r="T385">
        <v>7</v>
      </c>
      <c r="U385">
        <v>0</v>
      </c>
      <c r="V385">
        <v>60</v>
      </c>
    </row>
    <row r="386" spans="1:22" ht="12.75">
      <c r="A386" s="46">
        <v>39629</v>
      </c>
      <c r="B386" s="45">
        <v>2</v>
      </c>
      <c r="C386">
        <v>249</v>
      </c>
      <c r="D386">
        <v>663</v>
      </c>
      <c r="E386" t="s">
        <v>922</v>
      </c>
      <c r="G386">
        <v>9.66</v>
      </c>
      <c r="I386">
        <v>12.2</v>
      </c>
      <c r="K386">
        <v>12</v>
      </c>
      <c r="M386">
        <v>254</v>
      </c>
      <c r="O386">
        <v>0.4</v>
      </c>
      <c r="Q386" s="47">
        <v>1091</v>
      </c>
      <c r="R386">
        <v>4</v>
      </c>
      <c r="T386">
        <v>7</v>
      </c>
      <c r="U386">
        <v>0</v>
      </c>
      <c r="V386">
        <v>60</v>
      </c>
    </row>
    <row r="387" spans="1:22" ht="12.75">
      <c r="A387" s="46">
        <v>39629</v>
      </c>
      <c r="B387" s="45">
        <v>3</v>
      </c>
      <c r="C387">
        <v>749</v>
      </c>
      <c r="D387" s="47">
        <v>2500</v>
      </c>
      <c r="E387" t="s">
        <v>923</v>
      </c>
      <c r="G387">
        <v>9.85</v>
      </c>
      <c r="I387">
        <v>12.7</v>
      </c>
      <c r="K387">
        <v>12</v>
      </c>
      <c r="M387">
        <v>258</v>
      </c>
      <c r="O387">
        <v>0.88</v>
      </c>
      <c r="Q387" s="47">
        <v>2061</v>
      </c>
      <c r="R387">
        <v>4</v>
      </c>
      <c r="T387">
        <v>8</v>
      </c>
      <c r="U387">
        <v>0</v>
      </c>
      <c r="V387">
        <v>60</v>
      </c>
    </row>
    <row r="388" spans="1:22" ht="12.75">
      <c r="A388" s="46">
        <v>39629</v>
      </c>
      <c r="B388" s="45">
        <v>4</v>
      </c>
      <c r="C388">
        <v>899</v>
      </c>
      <c r="D388" s="47">
        <v>2500</v>
      </c>
      <c r="E388" t="s">
        <v>923</v>
      </c>
      <c r="G388">
        <v>10.02</v>
      </c>
      <c r="I388">
        <v>10.7</v>
      </c>
      <c r="K388">
        <v>10</v>
      </c>
      <c r="M388">
        <v>256</v>
      </c>
      <c r="O388">
        <v>1.08</v>
      </c>
      <c r="P388" t="s">
        <v>809</v>
      </c>
      <c r="Q388" s="47">
        <v>2515</v>
      </c>
      <c r="R388">
        <v>4</v>
      </c>
      <c r="T388">
        <v>9</v>
      </c>
      <c r="U388">
        <v>2</v>
      </c>
      <c r="V388">
        <v>59</v>
      </c>
    </row>
    <row r="389" spans="1:22" ht="12.75">
      <c r="A389" s="46">
        <v>39629</v>
      </c>
      <c r="B389" s="45">
        <v>5</v>
      </c>
      <c r="C389">
        <v>852</v>
      </c>
      <c r="D389" s="47">
        <v>2500</v>
      </c>
      <c r="E389" t="s">
        <v>923</v>
      </c>
      <c r="G389">
        <v>9.95</v>
      </c>
      <c r="I389">
        <v>9.5</v>
      </c>
      <c r="K389">
        <v>9</v>
      </c>
      <c r="M389">
        <v>255</v>
      </c>
      <c r="O389">
        <v>1</v>
      </c>
      <c r="Q389" s="47">
        <v>2474</v>
      </c>
      <c r="R389">
        <v>29</v>
      </c>
      <c r="T389">
        <v>11</v>
      </c>
      <c r="U389">
        <v>0</v>
      </c>
      <c r="V389">
        <v>60</v>
      </c>
    </row>
    <row r="390" spans="1:22" ht="12.75">
      <c r="A390" s="46">
        <v>39629</v>
      </c>
      <c r="B390" s="45">
        <v>6</v>
      </c>
      <c r="C390">
        <v>705</v>
      </c>
      <c r="D390" s="47">
        <v>1521</v>
      </c>
      <c r="E390" t="s">
        <v>924</v>
      </c>
      <c r="G390">
        <v>9.48</v>
      </c>
      <c r="I390">
        <v>9.6</v>
      </c>
      <c r="K390">
        <v>9</v>
      </c>
      <c r="M390">
        <v>257</v>
      </c>
      <c r="O390">
        <v>0.84</v>
      </c>
      <c r="Q390" s="47">
        <v>2104</v>
      </c>
      <c r="R390">
        <v>213</v>
      </c>
      <c r="T390">
        <v>10</v>
      </c>
      <c r="U390">
        <v>0</v>
      </c>
      <c r="V390">
        <v>60</v>
      </c>
    </row>
    <row r="391" spans="1:22" ht="12.75">
      <c r="A391" s="46">
        <v>39629</v>
      </c>
      <c r="B391" s="45">
        <v>7</v>
      </c>
      <c r="C391">
        <v>529</v>
      </c>
      <c r="D391" s="47">
        <v>1521</v>
      </c>
      <c r="E391" t="s">
        <v>924</v>
      </c>
      <c r="G391">
        <v>9.11</v>
      </c>
      <c r="I391">
        <v>9.2</v>
      </c>
      <c r="K391">
        <v>9</v>
      </c>
      <c r="M391">
        <v>256</v>
      </c>
      <c r="O391">
        <v>0.67</v>
      </c>
      <c r="Q391" s="47">
        <v>1683</v>
      </c>
      <c r="R391">
        <v>543</v>
      </c>
      <c r="T391">
        <v>10</v>
      </c>
      <c r="U391">
        <v>0</v>
      </c>
      <c r="V391">
        <v>60</v>
      </c>
    </row>
    <row r="392" spans="1:22" ht="12.75">
      <c r="A392" s="46">
        <v>39629</v>
      </c>
      <c r="B392" s="45">
        <v>8</v>
      </c>
      <c r="C392">
        <v>287</v>
      </c>
      <c r="D392" s="47">
        <v>1521</v>
      </c>
      <c r="E392" t="s">
        <v>924</v>
      </c>
      <c r="G392">
        <v>8.74</v>
      </c>
      <c r="I392">
        <v>9.6</v>
      </c>
      <c r="K392">
        <v>9</v>
      </c>
      <c r="M392">
        <v>256</v>
      </c>
      <c r="O392">
        <v>0.41</v>
      </c>
      <c r="Q392" s="47">
        <v>1109</v>
      </c>
      <c r="R392">
        <v>736</v>
      </c>
      <c r="T392">
        <v>8</v>
      </c>
      <c r="U392">
        <v>0</v>
      </c>
      <c r="V392">
        <v>60</v>
      </c>
    </row>
    <row r="393" spans="1:22" ht="12.75">
      <c r="A393" s="46">
        <v>39629</v>
      </c>
      <c r="B393" s="45">
        <v>9</v>
      </c>
      <c r="C393">
        <v>102</v>
      </c>
      <c r="D393">
        <v>271</v>
      </c>
      <c r="E393" t="s">
        <v>925</v>
      </c>
      <c r="G393">
        <v>9.02</v>
      </c>
      <c r="I393">
        <v>8.2</v>
      </c>
      <c r="K393">
        <v>8</v>
      </c>
      <c r="M393">
        <v>256</v>
      </c>
      <c r="O393">
        <v>0.25</v>
      </c>
      <c r="Q393">
        <v>812</v>
      </c>
      <c r="R393">
        <v>743</v>
      </c>
      <c r="T393">
        <v>11</v>
      </c>
      <c r="U393">
        <v>0</v>
      </c>
      <c r="V393">
        <v>57</v>
      </c>
    </row>
    <row r="394" spans="1:22" ht="12.75">
      <c r="A394" s="46">
        <v>39629</v>
      </c>
      <c r="B394" s="45">
        <v>10</v>
      </c>
      <c r="C394">
        <v>169</v>
      </c>
      <c r="D394">
        <v>271</v>
      </c>
      <c r="E394" t="s">
        <v>925</v>
      </c>
      <c r="G394">
        <v>9.55</v>
      </c>
      <c r="I394">
        <v>7.4</v>
      </c>
      <c r="K394">
        <v>7</v>
      </c>
      <c r="M394">
        <v>252</v>
      </c>
      <c r="O394">
        <v>0.16</v>
      </c>
      <c r="Q394">
        <v>517</v>
      </c>
      <c r="R394">
        <v>809</v>
      </c>
      <c r="T394">
        <v>11</v>
      </c>
      <c r="U394">
        <v>0</v>
      </c>
      <c r="V394">
        <v>32</v>
      </c>
    </row>
    <row r="395" spans="1:22" ht="12.75">
      <c r="A395" s="46">
        <v>39629</v>
      </c>
      <c r="B395" s="45">
        <v>11</v>
      </c>
      <c r="E395" t="s">
        <v>925</v>
      </c>
      <c r="G395">
        <v>10.67</v>
      </c>
      <c r="I395">
        <v>6.6</v>
      </c>
      <c r="K395">
        <v>6</v>
      </c>
      <c r="M395">
        <v>254</v>
      </c>
      <c r="O395">
        <v>0</v>
      </c>
      <c r="Q395">
        <v>7</v>
      </c>
      <c r="R395">
        <v>848</v>
      </c>
      <c r="T395">
        <v>14</v>
      </c>
      <c r="U395">
        <v>0</v>
      </c>
      <c r="V395">
        <v>0</v>
      </c>
    </row>
    <row r="396" spans="1:22" ht="12.75">
      <c r="A396" s="46">
        <v>39629</v>
      </c>
      <c r="B396" s="45">
        <v>21</v>
      </c>
      <c r="E396" t="s">
        <v>926</v>
      </c>
      <c r="G396">
        <v>10.54</v>
      </c>
      <c r="I396">
        <v>12.3</v>
      </c>
      <c r="K396">
        <v>12</v>
      </c>
      <c r="M396">
        <v>263</v>
      </c>
      <c r="O396">
        <v>0</v>
      </c>
      <c r="Q396">
        <v>22</v>
      </c>
      <c r="R396">
        <v>4</v>
      </c>
      <c r="T396">
        <v>6</v>
      </c>
      <c r="U396">
        <v>0</v>
      </c>
      <c r="V396">
        <v>0</v>
      </c>
    </row>
    <row r="397" spans="1:22" ht="12.75">
      <c r="A397" s="46">
        <v>39629</v>
      </c>
      <c r="B397" s="45">
        <v>22</v>
      </c>
      <c r="C397">
        <v>8</v>
      </c>
      <c r="D397">
        <v>210</v>
      </c>
      <c r="E397" t="s">
        <v>926</v>
      </c>
      <c r="G397">
        <v>9.94</v>
      </c>
      <c r="I397">
        <v>11</v>
      </c>
      <c r="K397">
        <v>10</v>
      </c>
      <c r="M397">
        <v>260</v>
      </c>
      <c r="O397">
        <v>0.06</v>
      </c>
      <c r="Q397">
        <v>302</v>
      </c>
      <c r="R397">
        <v>4</v>
      </c>
      <c r="T397">
        <v>7</v>
      </c>
      <c r="U397">
        <v>0</v>
      </c>
      <c r="V397">
        <v>40</v>
      </c>
    </row>
    <row r="398" spans="1:22" ht="12.75">
      <c r="A398" s="46">
        <v>39629</v>
      </c>
      <c r="B398" s="45">
        <v>23</v>
      </c>
      <c r="C398">
        <v>202</v>
      </c>
      <c r="D398">
        <v>210</v>
      </c>
      <c r="E398" t="s">
        <v>926</v>
      </c>
      <c r="G398">
        <v>9.65</v>
      </c>
      <c r="I398">
        <v>10.8</v>
      </c>
      <c r="K398">
        <v>10</v>
      </c>
      <c r="M398">
        <v>259</v>
      </c>
      <c r="O398">
        <v>0.29</v>
      </c>
      <c r="Q398" s="47">
        <v>1001</v>
      </c>
      <c r="R398">
        <v>4</v>
      </c>
      <c r="T398">
        <v>7</v>
      </c>
      <c r="U398">
        <v>0</v>
      </c>
      <c r="V398">
        <v>57</v>
      </c>
    </row>
    <row r="399" spans="1:22" ht="12.75">
      <c r="A399" s="46">
        <v>39630</v>
      </c>
      <c r="B399" s="45">
        <v>0</v>
      </c>
      <c r="C399">
        <v>386</v>
      </c>
      <c r="D399" s="47">
        <v>1644</v>
      </c>
      <c r="E399" t="s">
        <v>927</v>
      </c>
      <c r="G399">
        <v>9.93</v>
      </c>
      <c r="I399">
        <v>9.2</v>
      </c>
      <c r="K399">
        <v>9</v>
      </c>
      <c r="M399">
        <v>255</v>
      </c>
      <c r="O399">
        <v>0.56</v>
      </c>
      <c r="Q399" s="47">
        <v>1925</v>
      </c>
      <c r="R399">
        <v>4</v>
      </c>
      <c r="T399">
        <v>6</v>
      </c>
      <c r="U399">
        <v>0</v>
      </c>
      <c r="V399">
        <v>60</v>
      </c>
    </row>
    <row r="400" spans="1:22" ht="12.75">
      <c r="A400" s="46">
        <v>39630</v>
      </c>
      <c r="B400" s="45">
        <v>1</v>
      </c>
      <c r="C400">
        <v>654</v>
      </c>
      <c r="D400" s="47">
        <v>1644</v>
      </c>
      <c r="E400" t="s">
        <v>927</v>
      </c>
      <c r="G400">
        <v>9.97</v>
      </c>
      <c r="I400">
        <v>10</v>
      </c>
      <c r="K400">
        <v>9</v>
      </c>
      <c r="M400">
        <v>256</v>
      </c>
      <c r="O400">
        <v>0.77</v>
      </c>
      <c r="Q400" s="47">
        <v>2160</v>
      </c>
      <c r="R400">
        <v>4</v>
      </c>
      <c r="T400">
        <v>6</v>
      </c>
      <c r="U400">
        <v>0</v>
      </c>
      <c r="V400">
        <v>60</v>
      </c>
    </row>
    <row r="401" spans="1:22" ht="12.75">
      <c r="A401" s="46">
        <v>39630</v>
      </c>
      <c r="B401" s="45">
        <v>2</v>
      </c>
      <c r="C401">
        <v>604</v>
      </c>
      <c r="D401" s="47">
        <v>1644</v>
      </c>
      <c r="E401" t="s">
        <v>927</v>
      </c>
      <c r="G401">
        <v>9.65</v>
      </c>
      <c r="I401">
        <v>10.1</v>
      </c>
      <c r="K401">
        <v>10</v>
      </c>
      <c r="M401">
        <v>255</v>
      </c>
      <c r="O401">
        <v>0.7</v>
      </c>
      <c r="Q401" s="47">
        <v>1870</v>
      </c>
      <c r="R401">
        <v>4</v>
      </c>
      <c r="T401">
        <v>5</v>
      </c>
      <c r="U401">
        <v>0</v>
      </c>
      <c r="V401">
        <v>60</v>
      </c>
    </row>
    <row r="402" spans="1:22" ht="12.75">
      <c r="A402" s="46">
        <v>39630</v>
      </c>
      <c r="B402" s="45">
        <v>3</v>
      </c>
      <c r="C402">
        <v>404</v>
      </c>
      <c r="D402" s="47">
        <v>1702</v>
      </c>
      <c r="E402" t="s">
        <v>928</v>
      </c>
      <c r="G402">
        <v>9.39</v>
      </c>
      <c r="I402">
        <v>9.3</v>
      </c>
      <c r="K402">
        <v>9</v>
      </c>
      <c r="M402">
        <v>259</v>
      </c>
      <c r="O402">
        <v>0.51</v>
      </c>
      <c r="Q402" s="47">
        <v>1335</v>
      </c>
      <c r="R402">
        <v>4</v>
      </c>
      <c r="T402">
        <v>8</v>
      </c>
      <c r="U402">
        <v>0</v>
      </c>
      <c r="V402">
        <v>60</v>
      </c>
    </row>
    <row r="403" spans="1:22" ht="12.75">
      <c r="A403" s="46">
        <v>39630</v>
      </c>
      <c r="B403" s="45">
        <v>4</v>
      </c>
      <c r="C403">
        <v>665</v>
      </c>
      <c r="D403" s="47">
        <v>1702</v>
      </c>
      <c r="E403" t="s">
        <v>928</v>
      </c>
      <c r="G403">
        <v>9.62</v>
      </c>
      <c r="I403">
        <v>7.7</v>
      </c>
      <c r="K403">
        <v>7</v>
      </c>
      <c r="M403">
        <v>258</v>
      </c>
      <c r="O403">
        <v>0.86</v>
      </c>
      <c r="Q403" s="47">
        <v>1874</v>
      </c>
      <c r="R403">
        <v>4</v>
      </c>
      <c r="T403">
        <v>8</v>
      </c>
      <c r="U403">
        <v>0</v>
      </c>
      <c r="V403">
        <v>60</v>
      </c>
    </row>
    <row r="404" spans="1:22" ht="12.75">
      <c r="A404" s="46">
        <v>39630</v>
      </c>
      <c r="B404" s="45">
        <v>5</v>
      </c>
      <c r="C404">
        <v>633</v>
      </c>
      <c r="D404" s="47">
        <v>1702</v>
      </c>
      <c r="E404" t="s">
        <v>928</v>
      </c>
      <c r="G404">
        <v>9.22</v>
      </c>
      <c r="I404">
        <v>8.9</v>
      </c>
      <c r="K404">
        <v>8</v>
      </c>
      <c r="M404">
        <v>261</v>
      </c>
      <c r="O404">
        <v>0.72</v>
      </c>
      <c r="Q404" s="47">
        <v>1387</v>
      </c>
      <c r="R404">
        <v>28</v>
      </c>
      <c r="T404">
        <v>6</v>
      </c>
      <c r="U404">
        <v>0</v>
      </c>
      <c r="V404">
        <v>60</v>
      </c>
    </row>
    <row r="405" spans="1:22" ht="12.75">
      <c r="A405" s="46">
        <v>39630</v>
      </c>
      <c r="B405" s="45">
        <v>6</v>
      </c>
      <c r="C405">
        <v>795</v>
      </c>
      <c r="D405" s="47">
        <v>1368</v>
      </c>
      <c r="E405" t="s">
        <v>929</v>
      </c>
      <c r="G405">
        <v>8.9</v>
      </c>
      <c r="I405">
        <v>8.4</v>
      </c>
      <c r="K405">
        <v>8</v>
      </c>
      <c r="M405">
        <v>267</v>
      </c>
      <c r="O405">
        <v>0.85</v>
      </c>
      <c r="Q405" s="47">
        <v>1157</v>
      </c>
      <c r="R405">
        <v>146</v>
      </c>
      <c r="T405">
        <v>9</v>
      </c>
      <c r="U405">
        <v>0</v>
      </c>
      <c r="V405">
        <v>60</v>
      </c>
    </row>
    <row r="406" spans="1:22" ht="12.75">
      <c r="A406" s="46">
        <v>39630</v>
      </c>
      <c r="B406" s="45">
        <v>7</v>
      </c>
      <c r="C406">
        <v>453</v>
      </c>
      <c r="D406" s="47">
        <v>1368</v>
      </c>
      <c r="E406" t="s">
        <v>929</v>
      </c>
      <c r="G406">
        <v>8.51</v>
      </c>
      <c r="I406">
        <v>7.9</v>
      </c>
      <c r="K406">
        <v>7</v>
      </c>
      <c r="M406">
        <v>276</v>
      </c>
      <c r="O406">
        <v>0.54</v>
      </c>
      <c r="Q406">
        <v>780</v>
      </c>
      <c r="R406">
        <v>513</v>
      </c>
      <c r="T406">
        <v>9</v>
      </c>
      <c r="U406">
        <v>0</v>
      </c>
      <c r="V406">
        <v>60</v>
      </c>
    </row>
    <row r="407" spans="1:22" ht="12.75">
      <c r="A407" s="46">
        <v>39630</v>
      </c>
      <c r="B407" s="45">
        <v>8</v>
      </c>
      <c r="C407">
        <v>120</v>
      </c>
      <c r="D407" s="47">
        <v>1368</v>
      </c>
      <c r="E407" t="s">
        <v>929</v>
      </c>
      <c r="G407">
        <v>8.6</v>
      </c>
      <c r="I407">
        <v>3.6</v>
      </c>
      <c r="K407">
        <v>3</v>
      </c>
      <c r="M407">
        <v>290</v>
      </c>
      <c r="O407">
        <v>0.29</v>
      </c>
      <c r="Q407">
        <v>507</v>
      </c>
      <c r="R407">
        <v>677</v>
      </c>
      <c r="T407">
        <v>26</v>
      </c>
      <c r="U407">
        <v>0</v>
      </c>
      <c r="V407">
        <v>55</v>
      </c>
    </row>
    <row r="408" spans="1:22" ht="12.75">
      <c r="A408" s="46">
        <v>39630</v>
      </c>
      <c r="B408" s="45">
        <v>9</v>
      </c>
      <c r="C408">
        <v>41</v>
      </c>
      <c r="D408">
        <v>48</v>
      </c>
      <c r="E408" t="s">
        <v>930</v>
      </c>
      <c r="G408">
        <v>8.96</v>
      </c>
      <c r="I408">
        <v>2.4</v>
      </c>
      <c r="K408">
        <v>2</v>
      </c>
      <c r="M408">
        <v>271</v>
      </c>
      <c r="O408">
        <v>0.26</v>
      </c>
      <c r="Q408">
        <v>449</v>
      </c>
      <c r="R408">
        <v>731</v>
      </c>
      <c r="T408">
        <v>30</v>
      </c>
      <c r="U408">
        <v>0</v>
      </c>
      <c r="V408">
        <v>23</v>
      </c>
    </row>
    <row r="409" spans="1:22" ht="12.75">
      <c r="A409" s="46">
        <v>39630</v>
      </c>
      <c r="B409" s="45">
        <v>10</v>
      </c>
      <c r="C409">
        <v>7</v>
      </c>
      <c r="D409">
        <v>48</v>
      </c>
      <c r="E409" t="s">
        <v>930</v>
      </c>
      <c r="G409">
        <v>9.61</v>
      </c>
      <c r="I409">
        <v>1.8</v>
      </c>
      <c r="K409">
        <v>1</v>
      </c>
      <c r="M409">
        <v>281</v>
      </c>
      <c r="O409">
        <v>0.01</v>
      </c>
      <c r="Q409">
        <v>25</v>
      </c>
      <c r="R409">
        <v>866</v>
      </c>
      <c r="T409">
        <v>39</v>
      </c>
      <c r="U409">
        <v>0</v>
      </c>
      <c r="V409">
        <v>1</v>
      </c>
    </row>
    <row r="410" spans="1:22" ht="12.75">
      <c r="A410" s="46">
        <v>39630</v>
      </c>
      <c r="B410" s="45">
        <v>11</v>
      </c>
      <c r="E410" t="s">
        <v>930</v>
      </c>
      <c r="G410">
        <v>11.06</v>
      </c>
      <c r="I410">
        <v>2.1</v>
      </c>
      <c r="K410">
        <v>1</v>
      </c>
      <c r="M410">
        <v>259</v>
      </c>
      <c r="O410">
        <v>0</v>
      </c>
      <c r="Q410">
        <v>13</v>
      </c>
      <c r="R410">
        <v>878</v>
      </c>
      <c r="T410">
        <v>33</v>
      </c>
      <c r="U410">
        <v>0</v>
      </c>
      <c r="V410">
        <v>0</v>
      </c>
    </row>
    <row r="411" spans="1:22" ht="12.75">
      <c r="A411" s="46">
        <v>39631</v>
      </c>
      <c r="B411" s="45">
        <v>10</v>
      </c>
      <c r="C411">
        <v>250</v>
      </c>
      <c r="D411">
        <v>250</v>
      </c>
      <c r="E411" t="s">
        <v>149</v>
      </c>
      <c r="G411">
        <v>11.87</v>
      </c>
      <c r="I411">
        <v>6.3</v>
      </c>
      <c r="K411">
        <v>6</v>
      </c>
      <c r="M411">
        <v>240</v>
      </c>
      <c r="O411">
        <v>0.01</v>
      </c>
      <c r="Q411">
        <v>52</v>
      </c>
      <c r="R411">
        <v>937</v>
      </c>
      <c r="T411">
        <v>14</v>
      </c>
      <c r="U411">
        <v>0</v>
      </c>
      <c r="V411">
        <v>5</v>
      </c>
    </row>
    <row r="412" spans="1:22" ht="12.75">
      <c r="A412" s="46">
        <v>39631</v>
      </c>
      <c r="B412" s="45">
        <v>10</v>
      </c>
      <c r="C412">
        <v>250</v>
      </c>
      <c r="D412">
        <v>250</v>
      </c>
      <c r="E412" t="s">
        <v>151</v>
      </c>
      <c r="G412">
        <v>11.87</v>
      </c>
      <c r="I412">
        <v>6.3</v>
      </c>
      <c r="K412">
        <v>6</v>
      </c>
      <c r="M412">
        <v>240</v>
      </c>
      <c r="O412">
        <v>0.01</v>
      </c>
      <c r="Q412">
        <v>52</v>
      </c>
      <c r="R412">
        <v>937</v>
      </c>
      <c r="T412">
        <v>14</v>
      </c>
      <c r="U412">
        <v>0</v>
      </c>
      <c r="V412">
        <v>5</v>
      </c>
    </row>
    <row r="413" spans="1:22" ht="12.75">
      <c r="A413" s="46">
        <v>39632</v>
      </c>
      <c r="B413" s="45">
        <v>9</v>
      </c>
      <c r="C413">
        <v>510</v>
      </c>
      <c r="D413" s="47">
        <v>1365</v>
      </c>
      <c r="E413" t="s">
        <v>931</v>
      </c>
      <c r="G413">
        <v>10.78</v>
      </c>
      <c r="I413">
        <v>11.5</v>
      </c>
      <c r="K413">
        <v>11</v>
      </c>
      <c r="M413">
        <v>243</v>
      </c>
      <c r="O413">
        <v>1.06</v>
      </c>
      <c r="P413" t="s">
        <v>809</v>
      </c>
      <c r="Q413" s="47">
        <v>3407</v>
      </c>
      <c r="R413">
        <v>218</v>
      </c>
      <c r="T413">
        <v>13</v>
      </c>
      <c r="U413">
        <v>10</v>
      </c>
      <c r="V413">
        <v>49</v>
      </c>
    </row>
    <row r="414" spans="1:22" ht="12.75">
      <c r="A414" s="46">
        <v>39632</v>
      </c>
      <c r="B414" s="45">
        <v>10</v>
      </c>
      <c r="C414">
        <v>503</v>
      </c>
      <c r="D414" s="47">
        <v>1365</v>
      </c>
      <c r="E414" t="s">
        <v>931</v>
      </c>
      <c r="G414">
        <v>11.04</v>
      </c>
      <c r="I414">
        <v>12</v>
      </c>
      <c r="K414">
        <v>11</v>
      </c>
      <c r="M414">
        <v>244</v>
      </c>
      <c r="O414">
        <v>1.08</v>
      </c>
      <c r="P414" t="s">
        <v>809</v>
      </c>
      <c r="Q414" s="47">
        <v>3427</v>
      </c>
      <c r="R414">
        <v>329</v>
      </c>
      <c r="T414">
        <v>14</v>
      </c>
      <c r="U414">
        <v>2</v>
      </c>
      <c r="V414">
        <v>59</v>
      </c>
    </row>
    <row r="415" spans="1:22" ht="12.75">
      <c r="A415" s="46">
        <v>39632</v>
      </c>
      <c r="B415" s="45">
        <v>11</v>
      </c>
      <c r="C415">
        <v>352</v>
      </c>
      <c r="D415" s="47">
        <v>1365</v>
      </c>
      <c r="E415" t="s">
        <v>931</v>
      </c>
      <c r="G415">
        <v>11.25</v>
      </c>
      <c r="I415">
        <v>12.4</v>
      </c>
      <c r="K415">
        <v>12</v>
      </c>
      <c r="M415">
        <v>243</v>
      </c>
      <c r="O415">
        <v>1.07</v>
      </c>
      <c r="P415" t="s">
        <v>809</v>
      </c>
      <c r="Q415" s="47">
        <v>3178</v>
      </c>
      <c r="R415">
        <v>289</v>
      </c>
      <c r="T415">
        <v>14</v>
      </c>
      <c r="U415">
        <v>18</v>
      </c>
      <c r="V415">
        <v>45</v>
      </c>
    </row>
    <row r="416" spans="1:22" ht="12.75">
      <c r="A416" s="46">
        <v>39632</v>
      </c>
      <c r="B416" s="45">
        <v>12</v>
      </c>
      <c r="C416">
        <v>202</v>
      </c>
      <c r="D416">
        <v>325</v>
      </c>
      <c r="E416" t="s">
        <v>932</v>
      </c>
      <c r="G416">
        <v>11.55</v>
      </c>
      <c r="I416">
        <v>13.8</v>
      </c>
      <c r="K416">
        <v>13</v>
      </c>
      <c r="M416">
        <v>250</v>
      </c>
      <c r="O416">
        <v>1.17</v>
      </c>
      <c r="P416" t="s">
        <v>809</v>
      </c>
      <c r="Q416" s="47">
        <v>3152</v>
      </c>
      <c r="R416">
        <v>333</v>
      </c>
      <c r="T416">
        <v>13</v>
      </c>
      <c r="U416">
        <v>33</v>
      </c>
      <c r="V416">
        <v>28</v>
      </c>
    </row>
    <row r="417" spans="1:22" ht="12.75">
      <c r="A417" s="46">
        <v>39632</v>
      </c>
      <c r="B417" s="45">
        <v>13</v>
      </c>
      <c r="C417">
        <v>123</v>
      </c>
      <c r="D417">
        <v>325</v>
      </c>
      <c r="E417" t="s">
        <v>932</v>
      </c>
      <c r="G417">
        <v>11.47</v>
      </c>
      <c r="I417">
        <v>9.8</v>
      </c>
      <c r="K417">
        <v>9</v>
      </c>
      <c r="M417">
        <v>257</v>
      </c>
      <c r="O417">
        <v>0.86</v>
      </c>
      <c r="Q417" s="47">
        <v>1918</v>
      </c>
      <c r="R417">
        <v>296</v>
      </c>
      <c r="T417">
        <v>14</v>
      </c>
      <c r="U417">
        <v>44</v>
      </c>
      <c r="V417">
        <v>18</v>
      </c>
    </row>
    <row r="418" spans="1:22" ht="12.75">
      <c r="A418" s="46">
        <v>39632</v>
      </c>
      <c r="B418" s="45">
        <v>14</v>
      </c>
      <c r="E418" t="s">
        <v>932</v>
      </c>
      <c r="G418">
        <v>10.06</v>
      </c>
      <c r="I418">
        <v>13.8</v>
      </c>
      <c r="K418">
        <v>13</v>
      </c>
      <c r="M418">
        <v>273</v>
      </c>
      <c r="O418">
        <v>0.78</v>
      </c>
      <c r="Q418" s="47">
        <v>1223</v>
      </c>
      <c r="R418">
        <v>285</v>
      </c>
      <c r="T418">
        <v>10</v>
      </c>
      <c r="U418">
        <v>50</v>
      </c>
      <c r="V418">
        <v>10</v>
      </c>
    </row>
    <row r="419" spans="1:22" ht="12.75">
      <c r="A419" s="46">
        <v>39632</v>
      </c>
      <c r="B419" s="45">
        <v>15</v>
      </c>
      <c r="C419" s="47">
        <v>1002</v>
      </c>
      <c r="D419" s="47">
        <v>3010</v>
      </c>
      <c r="E419" t="s">
        <v>933</v>
      </c>
      <c r="G419">
        <v>10.69</v>
      </c>
      <c r="I419">
        <v>12.9</v>
      </c>
      <c r="K419">
        <v>12</v>
      </c>
      <c r="M419">
        <v>268</v>
      </c>
      <c r="O419">
        <v>1.21</v>
      </c>
      <c r="P419" t="s">
        <v>809</v>
      </c>
      <c r="Q419" s="47">
        <v>1780</v>
      </c>
      <c r="R419">
        <v>613</v>
      </c>
      <c r="T419">
        <v>10</v>
      </c>
      <c r="U419">
        <v>0</v>
      </c>
      <c r="V419">
        <v>60</v>
      </c>
    </row>
    <row r="420" spans="1:22" ht="12.75">
      <c r="A420" s="46">
        <v>39632</v>
      </c>
      <c r="B420" s="45">
        <v>16</v>
      </c>
      <c r="C420" s="47">
        <v>1006</v>
      </c>
      <c r="D420" s="47">
        <v>3010</v>
      </c>
      <c r="E420" t="s">
        <v>933</v>
      </c>
      <c r="G420">
        <v>10.72</v>
      </c>
      <c r="I420">
        <v>10.1</v>
      </c>
      <c r="K420">
        <v>9</v>
      </c>
      <c r="M420">
        <v>269</v>
      </c>
      <c r="O420">
        <v>1.14</v>
      </c>
      <c r="P420" t="s">
        <v>809</v>
      </c>
      <c r="Q420" s="47">
        <v>1780</v>
      </c>
      <c r="R420">
        <v>442</v>
      </c>
      <c r="T420">
        <v>15</v>
      </c>
      <c r="U420">
        <v>0</v>
      </c>
      <c r="V420">
        <v>60</v>
      </c>
    </row>
    <row r="421" spans="1:22" ht="12.75">
      <c r="A421" s="46">
        <v>39632</v>
      </c>
      <c r="B421" s="45">
        <v>17</v>
      </c>
      <c r="C421" s="47">
        <v>1002</v>
      </c>
      <c r="D421" s="47">
        <v>3010</v>
      </c>
      <c r="E421" t="s">
        <v>933</v>
      </c>
      <c r="G421">
        <v>10.02</v>
      </c>
      <c r="I421">
        <v>10.1</v>
      </c>
      <c r="K421">
        <v>9</v>
      </c>
      <c r="M421">
        <v>271</v>
      </c>
      <c r="O421">
        <v>1.23</v>
      </c>
      <c r="P421" t="s">
        <v>809</v>
      </c>
      <c r="Q421" s="47">
        <v>1627</v>
      </c>
      <c r="R421">
        <v>360</v>
      </c>
      <c r="T421">
        <v>12</v>
      </c>
      <c r="U421">
        <v>0</v>
      </c>
      <c r="V421">
        <v>60</v>
      </c>
    </row>
    <row r="422" spans="1:22" ht="12.75">
      <c r="A422" s="46">
        <v>39632</v>
      </c>
      <c r="B422" s="45">
        <v>18</v>
      </c>
      <c r="C422" s="47">
        <v>1005</v>
      </c>
      <c r="D422" s="47">
        <v>2160</v>
      </c>
      <c r="E422" t="s">
        <v>934</v>
      </c>
      <c r="G422">
        <v>9.1</v>
      </c>
      <c r="I422">
        <v>12</v>
      </c>
      <c r="K422">
        <v>11</v>
      </c>
      <c r="M422">
        <v>283</v>
      </c>
      <c r="O422">
        <v>1.25</v>
      </c>
      <c r="P422" t="s">
        <v>809</v>
      </c>
      <c r="Q422" s="47">
        <v>1548</v>
      </c>
      <c r="R422">
        <v>504</v>
      </c>
      <c r="T422">
        <v>7</v>
      </c>
      <c r="U422">
        <v>0</v>
      </c>
      <c r="V422">
        <v>60</v>
      </c>
    </row>
    <row r="423" spans="1:22" ht="12.75">
      <c r="A423" s="46">
        <v>39632</v>
      </c>
      <c r="B423" s="45">
        <v>19</v>
      </c>
      <c r="C423" s="47">
        <v>1010</v>
      </c>
      <c r="D423" s="47">
        <v>2160</v>
      </c>
      <c r="E423" t="s">
        <v>934</v>
      </c>
      <c r="G423">
        <v>7.59</v>
      </c>
      <c r="I423">
        <v>13.3</v>
      </c>
      <c r="K423">
        <v>13</v>
      </c>
      <c r="M423">
        <v>298</v>
      </c>
      <c r="O423">
        <v>1.16</v>
      </c>
      <c r="P423" t="s">
        <v>809</v>
      </c>
      <c r="Q423" s="47">
        <v>1571</v>
      </c>
      <c r="R423">
        <v>239</v>
      </c>
      <c r="T423">
        <v>4</v>
      </c>
      <c r="U423">
        <v>0</v>
      </c>
      <c r="V423">
        <v>60</v>
      </c>
    </row>
    <row r="424" spans="1:22" ht="12.75">
      <c r="A424" s="46">
        <v>39632</v>
      </c>
      <c r="B424" s="45">
        <v>20</v>
      </c>
      <c r="C424">
        <v>145</v>
      </c>
      <c r="D424" s="47">
        <v>2160</v>
      </c>
      <c r="E424" t="s">
        <v>934</v>
      </c>
      <c r="G424">
        <v>6.6</v>
      </c>
      <c r="I424">
        <v>14.4</v>
      </c>
      <c r="K424">
        <v>14</v>
      </c>
      <c r="M424">
        <v>305</v>
      </c>
      <c r="O424">
        <v>0.36</v>
      </c>
      <c r="Q424">
        <v>537</v>
      </c>
      <c r="R424">
        <v>69</v>
      </c>
      <c r="T424">
        <v>2</v>
      </c>
      <c r="U424">
        <v>0</v>
      </c>
      <c r="V424">
        <v>58</v>
      </c>
    </row>
    <row r="425" spans="1:22" ht="12.75">
      <c r="A425" s="46">
        <v>39632</v>
      </c>
      <c r="B425" s="45">
        <v>21</v>
      </c>
      <c r="C425">
        <v>381</v>
      </c>
      <c r="D425">
        <v>715</v>
      </c>
      <c r="E425" t="s">
        <v>935</v>
      </c>
      <c r="G425">
        <v>6.47</v>
      </c>
      <c r="I425">
        <v>10.9</v>
      </c>
      <c r="K425">
        <v>10</v>
      </c>
      <c r="M425">
        <v>327</v>
      </c>
      <c r="O425">
        <v>0.43</v>
      </c>
      <c r="Q425">
        <v>770</v>
      </c>
      <c r="R425">
        <v>4</v>
      </c>
      <c r="T425">
        <v>4</v>
      </c>
      <c r="U425">
        <v>0</v>
      </c>
      <c r="V425">
        <v>60</v>
      </c>
    </row>
    <row r="426" spans="1:22" ht="12.75">
      <c r="A426" s="46">
        <v>39632</v>
      </c>
      <c r="B426" s="45">
        <v>22</v>
      </c>
      <c r="C426">
        <v>257</v>
      </c>
      <c r="D426">
        <v>715</v>
      </c>
      <c r="E426" t="s">
        <v>935</v>
      </c>
      <c r="G426">
        <v>6.37</v>
      </c>
      <c r="I426">
        <v>7.6</v>
      </c>
      <c r="K426">
        <v>7</v>
      </c>
      <c r="M426">
        <v>338</v>
      </c>
      <c r="O426">
        <v>0.32</v>
      </c>
      <c r="Q426">
        <v>647</v>
      </c>
      <c r="R426">
        <v>4</v>
      </c>
      <c r="T426">
        <v>16</v>
      </c>
      <c r="U426">
        <v>0</v>
      </c>
      <c r="V426">
        <v>60</v>
      </c>
    </row>
    <row r="427" spans="1:22" ht="12.75">
      <c r="A427" s="46">
        <v>39632</v>
      </c>
      <c r="B427" s="45">
        <v>23</v>
      </c>
      <c r="C427">
        <v>77</v>
      </c>
      <c r="D427">
        <v>715</v>
      </c>
      <c r="E427" t="s">
        <v>935</v>
      </c>
      <c r="G427">
        <v>5.95</v>
      </c>
      <c r="I427">
        <v>8.8</v>
      </c>
      <c r="K427">
        <v>8</v>
      </c>
      <c r="M427">
        <v>343</v>
      </c>
      <c r="O427">
        <v>0.03</v>
      </c>
      <c r="Q427">
        <v>61</v>
      </c>
      <c r="R427">
        <v>4</v>
      </c>
      <c r="T427">
        <v>9</v>
      </c>
      <c r="U427">
        <v>0</v>
      </c>
      <c r="V427">
        <v>15</v>
      </c>
    </row>
    <row r="428" spans="1:22" ht="12.75">
      <c r="A428" s="46">
        <v>39635</v>
      </c>
      <c r="B428" s="45">
        <v>9</v>
      </c>
      <c r="E428" t="s">
        <v>936</v>
      </c>
      <c r="G428">
        <v>12.15</v>
      </c>
      <c r="I428">
        <v>4.2</v>
      </c>
      <c r="K428">
        <v>4</v>
      </c>
      <c r="M428">
        <v>226</v>
      </c>
      <c r="O428">
        <v>0.03</v>
      </c>
      <c r="Q428">
        <v>765</v>
      </c>
      <c r="R428">
        <v>919</v>
      </c>
      <c r="T428">
        <v>6</v>
      </c>
      <c r="U428">
        <v>0</v>
      </c>
      <c r="V428">
        <v>22</v>
      </c>
    </row>
    <row r="429" spans="1:22" ht="12.75">
      <c r="A429" s="46">
        <v>39635</v>
      </c>
      <c r="B429" s="45">
        <v>10</v>
      </c>
      <c r="C429">
        <v>139</v>
      </c>
      <c r="D429">
        <v>183</v>
      </c>
      <c r="E429" t="s">
        <v>936</v>
      </c>
      <c r="G429">
        <v>13.59</v>
      </c>
      <c r="I429">
        <v>2.5</v>
      </c>
      <c r="K429">
        <v>2</v>
      </c>
      <c r="M429">
        <v>245</v>
      </c>
      <c r="O429">
        <v>0.05</v>
      </c>
      <c r="Q429" s="47">
        <v>1222</v>
      </c>
      <c r="R429">
        <v>918</v>
      </c>
      <c r="T429">
        <v>21</v>
      </c>
      <c r="U429">
        <v>0</v>
      </c>
      <c r="V429">
        <v>18</v>
      </c>
    </row>
    <row r="430" spans="1:22" ht="12.75">
      <c r="A430" s="46">
        <v>39635</v>
      </c>
      <c r="B430" s="45">
        <v>11</v>
      </c>
      <c r="C430">
        <v>44</v>
      </c>
      <c r="D430">
        <v>183</v>
      </c>
      <c r="E430" t="s">
        <v>936</v>
      </c>
      <c r="G430">
        <v>14.83</v>
      </c>
      <c r="I430">
        <v>2.7</v>
      </c>
      <c r="K430">
        <v>2</v>
      </c>
      <c r="M430">
        <v>251</v>
      </c>
      <c r="O430">
        <v>0.09</v>
      </c>
      <c r="Q430" s="47">
        <v>2064</v>
      </c>
      <c r="R430">
        <v>920</v>
      </c>
      <c r="T430">
        <v>26</v>
      </c>
      <c r="U430">
        <v>0</v>
      </c>
      <c r="V430">
        <v>36</v>
      </c>
    </row>
    <row r="431" spans="1:22" ht="12.75">
      <c r="A431" s="46">
        <v>39635</v>
      </c>
      <c r="B431" s="45">
        <v>12</v>
      </c>
      <c r="C431">
        <v>35</v>
      </c>
      <c r="D431">
        <v>54</v>
      </c>
      <c r="E431" t="s">
        <v>937</v>
      </c>
      <c r="G431">
        <v>16.02</v>
      </c>
      <c r="I431">
        <v>3.5</v>
      </c>
      <c r="K431">
        <v>3</v>
      </c>
      <c r="M431">
        <v>243</v>
      </c>
      <c r="O431">
        <v>0.13</v>
      </c>
      <c r="Q431" s="47">
        <v>2732</v>
      </c>
      <c r="R431">
        <v>924</v>
      </c>
      <c r="T431">
        <v>21</v>
      </c>
      <c r="U431">
        <v>0</v>
      </c>
      <c r="V431">
        <v>59</v>
      </c>
    </row>
    <row r="432" spans="1:22" ht="12.75">
      <c r="A432" s="46">
        <v>39635</v>
      </c>
      <c r="B432" s="45">
        <v>13</v>
      </c>
      <c r="C432">
        <v>19</v>
      </c>
      <c r="D432">
        <v>54</v>
      </c>
      <c r="E432" t="s">
        <v>937</v>
      </c>
      <c r="G432">
        <v>16.97</v>
      </c>
      <c r="I432">
        <v>3.4</v>
      </c>
      <c r="K432">
        <v>3</v>
      </c>
      <c r="M432">
        <v>239</v>
      </c>
      <c r="O432">
        <v>0.14</v>
      </c>
      <c r="Q432" s="47">
        <v>2916</v>
      </c>
      <c r="R432">
        <v>919</v>
      </c>
      <c r="T432">
        <v>23</v>
      </c>
      <c r="U432">
        <v>0</v>
      </c>
      <c r="V432">
        <v>57</v>
      </c>
    </row>
    <row r="433" spans="1:22" ht="12.75">
      <c r="A433" s="46">
        <v>39635</v>
      </c>
      <c r="B433" s="45">
        <v>14</v>
      </c>
      <c r="E433" t="s">
        <v>937</v>
      </c>
      <c r="G433">
        <v>17.81</v>
      </c>
      <c r="I433">
        <v>4</v>
      </c>
      <c r="K433">
        <v>3</v>
      </c>
      <c r="M433">
        <v>235</v>
      </c>
      <c r="O433">
        <v>0.15</v>
      </c>
      <c r="Q433" s="47">
        <v>2982</v>
      </c>
      <c r="R433">
        <v>913</v>
      </c>
      <c r="T433">
        <v>20</v>
      </c>
      <c r="U433">
        <v>0</v>
      </c>
      <c r="V433">
        <v>60</v>
      </c>
    </row>
    <row r="434" spans="1:22" ht="12.75">
      <c r="A434" s="46">
        <v>39636</v>
      </c>
      <c r="B434" s="45">
        <v>6</v>
      </c>
      <c r="E434" t="s">
        <v>955</v>
      </c>
      <c r="G434">
        <v>13.34</v>
      </c>
      <c r="I434">
        <v>10.2</v>
      </c>
      <c r="K434">
        <v>10</v>
      </c>
      <c r="M434">
        <v>254</v>
      </c>
      <c r="O434">
        <v>0.22</v>
      </c>
      <c r="Q434" s="47">
        <v>2981</v>
      </c>
      <c r="R434">
        <v>267</v>
      </c>
      <c r="T434">
        <v>7</v>
      </c>
      <c r="U434">
        <v>0</v>
      </c>
      <c r="V434">
        <v>60</v>
      </c>
    </row>
    <row r="435" spans="1:22" ht="12.75">
      <c r="A435" s="46">
        <v>39636</v>
      </c>
      <c r="B435" s="45">
        <v>7</v>
      </c>
      <c r="C435">
        <v>77</v>
      </c>
      <c r="D435">
        <v>126</v>
      </c>
      <c r="E435" t="s">
        <v>955</v>
      </c>
      <c r="G435">
        <v>13.97</v>
      </c>
      <c r="I435">
        <v>9.3</v>
      </c>
      <c r="K435">
        <v>9</v>
      </c>
      <c r="M435">
        <v>254</v>
      </c>
      <c r="O435">
        <v>0.24</v>
      </c>
      <c r="Q435" s="47">
        <v>2702</v>
      </c>
      <c r="R435">
        <v>452</v>
      </c>
      <c r="T435">
        <v>7</v>
      </c>
      <c r="U435">
        <v>0</v>
      </c>
      <c r="V435">
        <v>60</v>
      </c>
    </row>
    <row r="436" spans="1:22" ht="12.75">
      <c r="A436" s="46">
        <v>39636</v>
      </c>
      <c r="B436" s="45">
        <v>8</v>
      </c>
      <c r="C436">
        <v>49</v>
      </c>
      <c r="D436">
        <v>126</v>
      </c>
      <c r="E436" t="s">
        <v>955</v>
      </c>
      <c r="G436">
        <v>14.48</v>
      </c>
      <c r="I436">
        <v>7.5</v>
      </c>
      <c r="K436">
        <v>7</v>
      </c>
      <c r="M436">
        <v>258</v>
      </c>
      <c r="O436">
        <v>0.22</v>
      </c>
      <c r="Q436" s="47">
        <v>2322</v>
      </c>
      <c r="R436">
        <v>738</v>
      </c>
      <c r="T436">
        <v>7</v>
      </c>
      <c r="U436">
        <v>0</v>
      </c>
      <c r="V436">
        <v>60</v>
      </c>
    </row>
    <row r="437" spans="1:22" ht="12.75">
      <c r="A437" s="46">
        <v>39636</v>
      </c>
      <c r="B437" s="45">
        <v>9</v>
      </c>
      <c r="C437">
        <v>129</v>
      </c>
      <c r="D437">
        <v>184</v>
      </c>
      <c r="E437" t="s">
        <v>938</v>
      </c>
      <c r="G437">
        <v>15.21</v>
      </c>
      <c r="I437">
        <v>4.6</v>
      </c>
      <c r="K437">
        <v>4</v>
      </c>
      <c r="M437">
        <v>255</v>
      </c>
      <c r="O437">
        <v>0.18</v>
      </c>
      <c r="Q437" s="47">
        <v>1479</v>
      </c>
      <c r="R437">
        <v>770</v>
      </c>
      <c r="T437">
        <v>12</v>
      </c>
      <c r="U437">
        <v>0</v>
      </c>
      <c r="V437">
        <v>60</v>
      </c>
    </row>
    <row r="438" spans="1:22" ht="12.75">
      <c r="A438" s="46">
        <v>39636</v>
      </c>
      <c r="B438" s="45">
        <v>10</v>
      </c>
      <c r="C438">
        <v>36</v>
      </c>
      <c r="D438">
        <v>184</v>
      </c>
      <c r="E438" t="s">
        <v>938</v>
      </c>
      <c r="G438">
        <v>16.29</v>
      </c>
      <c r="I438">
        <v>4.5</v>
      </c>
      <c r="K438">
        <v>4</v>
      </c>
      <c r="M438">
        <v>248</v>
      </c>
      <c r="O438">
        <v>0.08</v>
      </c>
      <c r="Q438" s="47">
        <v>1030</v>
      </c>
      <c r="R438">
        <v>803</v>
      </c>
      <c r="T438">
        <v>15</v>
      </c>
      <c r="U438">
        <v>0</v>
      </c>
      <c r="V438">
        <v>35</v>
      </c>
    </row>
    <row r="439" spans="1:22" ht="12.75">
      <c r="A439" s="46">
        <v>39636</v>
      </c>
      <c r="B439" s="45">
        <v>11</v>
      </c>
      <c r="C439">
        <v>19</v>
      </c>
      <c r="D439">
        <v>184</v>
      </c>
      <c r="E439" t="s">
        <v>938</v>
      </c>
      <c r="G439">
        <v>17.99</v>
      </c>
      <c r="I439">
        <v>5.8</v>
      </c>
      <c r="K439">
        <v>5</v>
      </c>
      <c r="M439">
        <v>248</v>
      </c>
      <c r="O439">
        <v>0.03</v>
      </c>
      <c r="Q439">
        <v>827</v>
      </c>
      <c r="R439">
        <v>907</v>
      </c>
      <c r="T439">
        <v>17</v>
      </c>
      <c r="U439">
        <v>0</v>
      </c>
      <c r="V439">
        <v>2</v>
      </c>
    </row>
    <row r="440" spans="1:22" ht="12.75">
      <c r="A440" s="46">
        <v>39636</v>
      </c>
      <c r="B440" s="45">
        <v>18</v>
      </c>
      <c r="C440">
        <v>27</v>
      </c>
      <c r="D440">
        <v>157</v>
      </c>
      <c r="E440" t="s">
        <v>939</v>
      </c>
      <c r="G440">
        <v>18.69</v>
      </c>
      <c r="I440">
        <v>7</v>
      </c>
      <c r="K440">
        <v>6</v>
      </c>
      <c r="M440">
        <v>257</v>
      </c>
      <c r="O440">
        <v>0.04</v>
      </c>
      <c r="Q440">
        <v>958</v>
      </c>
      <c r="R440">
        <v>626</v>
      </c>
      <c r="T440">
        <v>14</v>
      </c>
      <c r="U440">
        <v>0</v>
      </c>
      <c r="V440">
        <v>5</v>
      </c>
    </row>
    <row r="441" spans="1:22" ht="12.75">
      <c r="A441" s="46">
        <v>39636</v>
      </c>
      <c r="B441" s="45">
        <v>19</v>
      </c>
      <c r="C441">
        <v>129</v>
      </c>
      <c r="D441">
        <v>157</v>
      </c>
      <c r="E441" t="s">
        <v>939</v>
      </c>
      <c r="G441">
        <v>17.74</v>
      </c>
      <c r="I441">
        <v>8.9</v>
      </c>
      <c r="K441">
        <v>8</v>
      </c>
      <c r="M441">
        <v>258</v>
      </c>
      <c r="O441">
        <v>0.05</v>
      </c>
      <c r="Q441" s="47">
        <v>1217</v>
      </c>
      <c r="R441">
        <v>390</v>
      </c>
      <c r="T441">
        <v>8</v>
      </c>
      <c r="U441">
        <v>0</v>
      </c>
      <c r="V441">
        <v>38</v>
      </c>
    </row>
    <row r="442" spans="1:22" ht="12.75">
      <c r="A442" s="46">
        <v>39636</v>
      </c>
      <c r="B442" s="45">
        <v>20</v>
      </c>
      <c r="C442">
        <v>1</v>
      </c>
      <c r="D442">
        <v>157</v>
      </c>
      <c r="E442" t="s">
        <v>939</v>
      </c>
      <c r="G442">
        <v>16.43</v>
      </c>
      <c r="I442">
        <v>10.2</v>
      </c>
      <c r="K442">
        <v>10</v>
      </c>
      <c r="M442">
        <v>260</v>
      </c>
      <c r="O442">
        <v>0.08</v>
      </c>
      <c r="Q442" s="47">
        <v>1607</v>
      </c>
      <c r="R442">
        <v>55</v>
      </c>
      <c r="T442">
        <v>6</v>
      </c>
      <c r="U442">
        <v>0</v>
      </c>
      <c r="V442">
        <v>60</v>
      </c>
    </row>
    <row r="443" spans="1:22" ht="12.75">
      <c r="A443" s="46">
        <v>39636</v>
      </c>
      <c r="B443" s="45">
        <v>21</v>
      </c>
      <c r="C443">
        <v>115</v>
      </c>
      <c r="D443">
        <v>223</v>
      </c>
      <c r="E443" t="s">
        <v>940</v>
      </c>
      <c r="G443">
        <v>15.68</v>
      </c>
      <c r="I443">
        <v>9.4</v>
      </c>
      <c r="K443">
        <v>9</v>
      </c>
      <c r="M443">
        <v>254</v>
      </c>
      <c r="O443">
        <v>0.05</v>
      </c>
      <c r="Q443" s="47">
        <v>1236</v>
      </c>
      <c r="R443">
        <v>4</v>
      </c>
      <c r="T443">
        <v>7</v>
      </c>
      <c r="U443">
        <v>0</v>
      </c>
      <c r="V443">
        <v>40</v>
      </c>
    </row>
    <row r="444" spans="1:22" ht="12.75">
      <c r="A444" s="46">
        <v>39636</v>
      </c>
      <c r="B444" s="45">
        <v>22</v>
      </c>
      <c r="C444">
        <v>47</v>
      </c>
      <c r="D444">
        <v>223</v>
      </c>
      <c r="E444" t="s">
        <v>940</v>
      </c>
      <c r="G444">
        <v>15.21</v>
      </c>
      <c r="I444">
        <v>10.4</v>
      </c>
      <c r="K444">
        <v>10</v>
      </c>
      <c r="M444">
        <v>251</v>
      </c>
      <c r="O444">
        <v>0.04</v>
      </c>
      <c r="Q444" s="47">
        <v>1020</v>
      </c>
      <c r="R444">
        <v>4</v>
      </c>
      <c r="T444">
        <v>6</v>
      </c>
      <c r="U444">
        <v>0</v>
      </c>
      <c r="V444">
        <v>19</v>
      </c>
    </row>
    <row r="445" spans="1:22" ht="12.75">
      <c r="A445" s="46">
        <v>39636</v>
      </c>
      <c r="B445" s="45">
        <v>23</v>
      </c>
      <c r="C445">
        <v>61</v>
      </c>
      <c r="D445">
        <v>223</v>
      </c>
      <c r="E445" t="s">
        <v>940</v>
      </c>
      <c r="G445">
        <v>15.15</v>
      </c>
      <c r="I445">
        <v>10.2</v>
      </c>
      <c r="K445">
        <v>10</v>
      </c>
      <c r="M445">
        <v>250</v>
      </c>
      <c r="O445">
        <v>0.04</v>
      </c>
      <c r="Q445">
        <v>981</v>
      </c>
      <c r="R445">
        <v>4</v>
      </c>
      <c r="T445">
        <v>7</v>
      </c>
      <c r="U445">
        <v>0</v>
      </c>
      <c r="V445">
        <v>3</v>
      </c>
    </row>
    <row r="446" spans="1:22" ht="12.75">
      <c r="A446" s="46">
        <v>39637</v>
      </c>
      <c r="B446" s="45">
        <v>0</v>
      </c>
      <c r="C446">
        <v>54</v>
      </c>
      <c r="D446">
        <v>77</v>
      </c>
      <c r="E446" t="s">
        <v>941</v>
      </c>
      <c r="G446">
        <v>15.08</v>
      </c>
      <c r="I446">
        <v>10.3</v>
      </c>
      <c r="K446">
        <v>10</v>
      </c>
      <c r="M446">
        <v>247</v>
      </c>
      <c r="O446">
        <v>0.04</v>
      </c>
      <c r="Q446" s="47">
        <v>1015</v>
      </c>
      <c r="R446">
        <v>4</v>
      </c>
      <c r="T446">
        <v>5</v>
      </c>
      <c r="U446">
        <v>0</v>
      </c>
      <c r="V446">
        <v>7</v>
      </c>
    </row>
    <row r="447" spans="1:22" ht="12.75">
      <c r="A447" s="46">
        <v>39637</v>
      </c>
      <c r="B447" s="45">
        <v>1</v>
      </c>
      <c r="C447">
        <v>23</v>
      </c>
      <c r="D447">
        <v>77</v>
      </c>
      <c r="E447" t="s">
        <v>941</v>
      </c>
      <c r="G447">
        <v>15.04</v>
      </c>
      <c r="I447">
        <v>9.5</v>
      </c>
      <c r="K447">
        <v>9</v>
      </c>
      <c r="M447">
        <v>249</v>
      </c>
      <c r="O447">
        <v>0.04</v>
      </c>
      <c r="Q447">
        <v>996</v>
      </c>
      <c r="R447">
        <v>4</v>
      </c>
      <c r="T447">
        <v>5</v>
      </c>
      <c r="U447">
        <v>0</v>
      </c>
      <c r="V447">
        <v>1</v>
      </c>
    </row>
    <row r="448" spans="1:22" ht="12.75">
      <c r="A448" s="46">
        <v>39637</v>
      </c>
      <c r="B448" s="45">
        <v>2</v>
      </c>
      <c r="E448" t="s">
        <v>941</v>
      </c>
      <c r="G448">
        <v>15.19</v>
      </c>
      <c r="I448">
        <v>9.1</v>
      </c>
      <c r="K448">
        <v>9</v>
      </c>
      <c r="M448">
        <v>249</v>
      </c>
      <c r="O448">
        <v>0.04</v>
      </c>
      <c r="Q448">
        <v>919</v>
      </c>
      <c r="R448">
        <v>4</v>
      </c>
      <c r="T448">
        <v>6</v>
      </c>
      <c r="U448">
        <v>0</v>
      </c>
      <c r="V448">
        <v>0</v>
      </c>
    </row>
    <row r="449" spans="1:22" ht="12.75">
      <c r="A449" s="46">
        <v>39637</v>
      </c>
      <c r="B449" s="45">
        <v>3</v>
      </c>
      <c r="C449">
        <v>1</v>
      </c>
      <c r="D449">
        <v>210</v>
      </c>
      <c r="E449" t="s">
        <v>942</v>
      </c>
      <c r="G449">
        <v>15.08</v>
      </c>
      <c r="I449">
        <v>8.9</v>
      </c>
      <c r="K449">
        <v>8</v>
      </c>
      <c r="M449">
        <v>246</v>
      </c>
      <c r="O449">
        <v>0.04</v>
      </c>
      <c r="Q449">
        <v>966</v>
      </c>
      <c r="R449">
        <v>4</v>
      </c>
      <c r="T449">
        <v>5</v>
      </c>
      <c r="U449">
        <v>0</v>
      </c>
      <c r="V449">
        <v>2</v>
      </c>
    </row>
    <row r="450" spans="1:22" ht="12.75">
      <c r="A450" s="46">
        <v>39637</v>
      </c>
      <c r="B450" s="45">
        <v>4</v>
      </c>
      <c r="C450">
        <v>138</v>
      </c>
      <c r="D450">
        <v>210</v>
      </c>
      <c r="E450" t="s">
        <v>942</v>
      </c>
      <c r="G450">
        <v>14.81</v>
      </c>
      <c r="I450">
        <v>9.1</v>
      </c>
      <c r="K450">
        <v>9</v>
      </c>
      <c r="M450">
        <v>246</v>
      </c>
      <c r="O450">
        <v>0.05</v>
      </c>
      <c r="Q450" s="47">
        <v>1119</v>
      </c>
      <c r="R450">
        <v>4</v>
      </c>
      <c r="T450">
        <v>5</v>
      </c>
      <c r="U450">
        <v>0</v>
      </c>
      <c r="V450">
        <v>29</v>
      </c>
    </row>
    <row r="451" spans="1:22" ht="12.75">
      <c r="A451" s="46">
        <v>39637</v>
      </c>
      <c r="B451" s="45">
        <v>5</v>
      </c>
      <c r="C451">
        <v>71</v>
      </c>
      <c r="D451">
        <v>210</v>
      </c>
      <c r="E451" t="s">
        <v>942</v>
      </c>
      <c r="G451">
        <v>14.61</v>
      </c>
      <c r="I451">
        <v>8.9</v>
      </c>
      <c r="K451">
        <v>8</v>
      </c>
      <c r="M451">
        <v>244</v>
      </c>
      <c r="O451">
        <v>0.1</v>
      </c>
      <c r="Q451" s="47">
        <v>1349</v>
      </c>
      <c r="R451">
        <v>33</v>
      </c>
      <c r="T451">
        <v>6</v>
      </c>
      <c r="U451">
        <v>0</v>
      </c>
      <c r="V451">
        <v>43</v>
      </c>
    </row>
    <row r="452" spans="1:22" ht="12.75">
      <c r="A452" s="46">
        <v>39637</v>
      </c>
      <c r="B452" s="45">
        <v>6</v>
      </c>
      <c r="C452">
        <v>125</v>
      </c>
      <c r="D452">
        <v>681</v>
      </c>
      <c r="E452" t="s">
        <v>943</v>
      </c>
      <c r="G452">
        <v>15.17</v>
      </c>
      <c r="I452">
        <v>7.7</v>
      </c>
      <c r="K452">
        <v>7</v>
      </c>
      <c r="M452">
        <v>246</v>
      </c>
      <c r="O452">
        <v>0.28</v>
      </c>
      <c r="Q452" s="47">
        <v>1780</v>
      </c>
      <c r="R452">
        <v>124</v>
      </c>
      <c r="T452">
        <v>9</v>
      </c>
      <c r="U452">
        <v>0</v>
      </c>
      <c r="V452">
        <v>60</v>
      </c>
    </row>
    <row r="453" spans="1:22" ht="12.75">
      <c r="A453" s="46">
        <v>39637</v>
      </c>
      <c r="B453" s="45">
        <v>7</v>
      </c>
      <c r="C453">
        <v>255</v>
      </c>
      <c r="D453">
        <v>681</v>
      </c>
      <c r="E453" t="s">
        <v>943</v>
      </c>
      <c r="G453">
        <v>15.29</v>
      </c>
      <c r="I453">
        <v>7.2</v>
      </c>
      <c r="K453">
        <v>7</v>
      </c>
      <c r="M453">
        <v>237</v>
      </c>
      <c r="O453">
        <v>0.4</v>
      </c>
      <c r="Q453" s="47">
        <v>1846</v>
      </c>
      <c r="R453">
        <v>357</v>
      </c>
      <c r="T453">
        <v>8</v>
      </c>
      <c r="U453">
        <v>0</v>
      </c>
      <c r="V453">
        <v>60</v>
      </c>
    </row>
    <row r="454" spans="1:22" ht="12.75">
      <c r="A454" s="46">
        <v>39637</v>
      </c>
      <c r="B454" s="45">
        <v>8</v>
      </c>
      <c r="C454">
        <v>301</v>
      </c>
      <c r="D454">
        <v>681</v>
      </c>
      <c r="E454" t="s">
        <v>943</v>
      </c>
      <c r="G454">
        <v>15.45</v>
      </c>
      <c r="I454">
        <v>7</v>
      </c>
      <c r="K454">
        <v>6</v>
      </c>
      <c r="M454">
        <v>246</v>
      </c>
      <c r="O454">
        <v>0.47</v>
      </c>
      <c r="Q454" s="47">
        <v>2083</v>
      </c>
      <c r="R454">
        <v>554</v>
      </c>
      <c r="T454">
        <v>11</v>
      </c>
      <c r="U454">
        <v>0</v>
      </c>
      <c r="V454">
        <v>60</v>
      </c>
    </row>
    <row r="455" spans="1:22" ht="12.75">
      <c r="A455" s="46">
        <v>39637</v>
      </c>
      <c r="B455" s="45">
        <v>9</v>
      </c>
      <c r="C455">
        <v>124</v>
      </c>
      <c r="D455">
        <v>262</v>
      </c>
      <c r="E455" t="s">
        <v>944</v>
      </c>
      <c r="G455">
        <v>15.84</v>
      </c>
      <c r="I455">
        <v>6.1</v>
      </c>
      <c r="K455">
        <v>5</v>
      </c>
      <c r="M455">
        <v>253</v>
      </c>
      <c r="O455">
        <v>0.18</v>
      </c>
      <c r="Q455" s="47">
        <v>1648</v>
      </c>
      <c r="R455">
        <v>746</v>
      </c>
      <c r="T455">
        <v>14</v>
      </c>
      <c r="U455">
        <v>0</v>
      </c>
      <c r="V455">
        <v>51</v>
      </c>
    </row>
    <row r="456" spans="1:22" ht="12.75">
      <c r="A456" s="46">
        <v>39637</v>
      </c>
      <c r="B456" s="45">
        <v>10</v>
      </c>
      <c r="C456">
        <v>62</v>
      </c>
      <c r="D456">
        <v>262</v>
      </c>
      <c r="E456" t="s">
        <v>944</v>
      </c>
      <c r="G456">
        <v>17.29</v>
      </c>
      <c r="I456">
        <v>5.8</v>
      </c>
      <c r="K456">
        <v>5</v>
      </c>
      <c r="M456">
        <v>253</v>
      </c>
      <c r="O456">
        <v>0.04</v>
      </c>
      <c r="Q456" s="47">
        <v>1584</v>
      </c>
      <c r="R456">
        <v>871</v>
      </c>
      <c r="T456">
        <v>15</v>
      </c>
      <c r="U456">
        <v>0</v>
      </c>
      <c r="V456">
        <v>33</v>
      </c>
    </row>
    <row r="457" spans="1:22" ht="12.75">
      <c r="A457" s="46">
        <v>39637</v>
      </c>
      <c r="B457" s="45">
        <v>11</v>
      </c>
      <c r="C457">
        <v>76</v>
      </c>
      <c r="D457">
        <v>262</v>
      </c>
      <c r="E457" t="s">
        <v>944</v>
      </c>
      <c r="G457">
        <v>18.39</v>
      </c>
      <c r="I457">
        <v>5.3</v>
      </c>
      <c r="K457">
        <v>5</v>
      </c>
      <c r="M457">
        <v>247</v>
      </c>
      <c r="O457">
        <v>0.04</v>
      </c>
      <c r="Q457" s="47">
        <v>1410</v>
      </c>
      <c r="R457">
        <v>892</v>
      </c>
      <c r="T457">
        <v>17</v>
      </c>
      <c r="U457">
        <v>0</v>
      </c>
      <c r="V457">
        <v>13</v>
      </c>
    </row>
    <row r="458" spans="1:22" ht="12.75">
      <c r="A458" s="46">
        <v>39637</v>
      </c>
      <c r="B458" s="45">
        <v>12</v>
      </c>
      <c r="C458">
        <v>136</v>
      </c>
      <c r="D458">
        <v>313</v>
      </c>
      <c r="E458" t="s">
        <v>945</v>
      </c>
      <c r="G458">
        <v>19.06</v>
      </c>
      <c r="I458">
        <v>5.7</v>
      </c>
      <c r="K458">
        <v>5</v>
      </c>
      <c r="M458">
        <v>244</v>
      </c>
      <c r="O458">
        <v>0.04</v>
      </c>
      <c r="Q458" s="47">
        <v>1628</v>
      </c>
      <c r="R458">
        <v>903</v>
      </c>
      <c r="T458">
        <v>17</v>
      </c>
      <c r="U458">
        <v>0</v>
      </c>
      <c r="V458">
        <v>31</v>
      </c>
    </row>
    <row r="459" spans="1:22" ht="12.75">
      <c r="A459" s="46">
        <v>39637</v>
      </c>
      <c r="B459" s="45">
        <v>13</v>
      </c>
      <c r="C459">
        <v>88</v>
      </c>
      <c r="D459">
        <v>313</v>
      </c>
      <c r="E459" t="s">
        <v>945</v>
      </c>
      <c r="G459">
        <v>20.25</v>
      </c>
      <c r="I459">
        <v>5.6</v>
      </c>
      <c r="K459">
        <v>5</v>
      </c>
      <c r="M459">
        <v>247</v>
      </c>
      <c r="O459">
        <v>0.04</v>
      </c>
      <c r="Q459" s="47">
        <v>1713</v>
      </c>
      <c r="R459">
        <v>895</v>
      </c>
      <c r="T459">
        <v>17</v>
      </c>
      <c r="U459">
        <v>0</v>
      </c>
      <c r="V459">
        <v>29</v>
      </c>
    </row>
    <row r="460" spans="1:22" ht="12.75">
      <c r="A460" s="46">
        <v>39637</v>
      </c>
      <c r="B460" s="45">
        <v>14</v>
      </c>
      <c r="C460">
        <v>89</v>
      </c>
      <c r="D460">
        <v>313</v>
      </c>
      <c r="E460" t="s">
        <v>945</v>
      </c>
      <c r="G460">
        <v>20.68</v>
      </c>
      <c r="I460">
        <v>6.8</v>
      </c>
      <c r="K460">
        <v>6</v>
      </c>
      <c r="M460">
        <v>247</v>
      </c>
      <c r="O460">
        <v>0.04</v>
      </c>
      <c r="Q460" s="47">
        <v>1532</v>
      </c>
      <c r="R460">
        <v>873</v>
      </c>
      <c r="T460">
        <v>17</v>
      </c>
      <c r="U460">
        <v>0</v>
      </c>
      <c r="V460">
        <v>25</v>
      </c>
    </row>
    <row r="461" spans="1:22" ht="12.75">
      <c r="A461" s="46">
        <v>39638</v>
      </c>
      <c r="B461" s="45">
        <v>0</v>
      </c>
      <c r="E461" t="s">
        <v>946</v>
      </c>
      <c r="G461">
        <v>16.11</v>
      </c>
      <c r="I461">
        <v>10.3</v>
      </c>
      <c r="K461">
        <v>10</v>
      </c>
      <c r="M461">
        <v>240</v>
      </c>
      <c r="O461">
        <v>0</v>
      </c>
      <c r="Q461">
        <v>659</v>
      </c>
      <c r="R461">
        <v>4</v>
      </c>
      <c r="T461">
        <v>10</v>
      </c>
      <c r="U461">
        <v>0</v>
      </c>
      <c r="V461">
        <v>0</v>
      </c>
    </row>
    <row r="462" spans="1:22" ht="12.75">
      <c r="A462" s="46">
        <v>39638</v>
      </c>
      <c r="B462" s="45">
        <v>1</v>
      </c>
      <c r="E462" t="s">
        <v>946</v>
      </c>
      <c r="G462">
        <v>16.06</v>
      </c>
      <c r="I462">
        <v>11.6</v>
      </c>
      <c r="K462">
        <v>11</v>
      </c>
      <c r="M462">
        <v>247</v>
      </c>
      <c r="O462">
        <v>0</v>
      </c>
      <c r="Q462">
        <v>580</v>
      </c>
      <c r="R462">
        <v>4</v>
      </c>
      <c r="T462">
        <v>12</v>
      </c>
      <c r="U462">
        <v>0</v>
      </c>
      <c r="V462">
        <v>0</v>
      </c>
    </row>
    <row r="463" spans="1:22" ht="12.75">
      <c r="A463" s="46">
        <v>39638</v>
      </c>
      <c r="B463" s="45">
        <v>2</v>
      </c>
      <c r="C463">
        <v>42</v>
      </c>
      <c r="D463">
        <v>42</v>
      </c>
      <c r="E463" t="s">
        <v>946</v>
      </c>
      <c r="G463">
        <v>15.61</v>
      </c>
      <c r="I463">
        <v>11.8</v>
      </c>
      <c r="K463">
        <v>11</v>
      </c>
      <c r="M463">
        <v>253</v>
      </c>
      <c r="O463">
        <v>0.21</v>
      </c>
      <c r="Q463" s="47">
        <v>1610</v>
      </c>
      <c r="R463">
        <v>4</v>
      </c>
      <c r="T463">
        <v>11</v>
      </c>
      <c r="U463">
        <v>0</v>
      </c>
      <c r="V463">
        <v>56</v>
      </c>
    </row>
    <row r="464" spans="1:22" ht="12.75">
      <c r="A464" s="46">
        <v>39638</v>
      </c>
      <c r="B464" s="45">
        <v>3</v>
      </c>
      <c r="C464">
        <v>278</v>
      </c>
      <c r="D464" s="47">
        <v>1066</v>
      </c>
      <c r="E464" t="s">
        <v>947</v>
      </c>
      <c r="G464">
        <v>15.52</v>
      </c>
      <c r="I464">
        <v>9</v>
      </c>
      <c r="K464">
        <v>8</v>
      </c>
      <c r="M464">
        <v>248</v>
      </c>
      <c r="O464">
        <v>0.48</v>
      </c>
      <c r="Q464" s="47">
        <v>2721</v>
      </c>
      <c r="R464">
        <v>4</v>
      </c>
      <c r="T464">
        <v>11</v>
      </c>
      <c r="U464">
        <v>0</v>
      </c>
      <c r="V464">
        <v>60</v>
      </c>
    </row>
    <row r="465" spans="1:22" ht="12.75">
      <c r="A465" s="46">
        <v>39638</v>
      </c>
      <c r="B465" s="45">
        <v>4</v>
      </c>
      <c r="C465">
        <v>419</v>
      </c>
      <c r="D465" s="47">
        <v>1066</v>
      </c>
      <c r="E465" t="s">
        <v>947</v>
      </c>
      <c r="G465">
        <v>15.43</v>
      </c>
      <c r="I465">
        <v>9.7</v>
      </c>
      <c r="K465">
        <v>9</v>
      </c>
      <c r="M465">
        <v>251</v>
      </c>
      <c r="O465">
        <v>0.63</v>
      </c>
      <c r="Q465" s="47">
        <v>2933</v>
      </c>
      <c r="R465">
        <v>4</v>
      </c>
      <c r="T465">
        <v>10</v>
      </c>
      <c r="U465">
        <v>0</v>
      </c>
      <c r="V465">
        <v>60</v>
      </c>
    </row>
    <row r="466" spans="1:22" ht="12.75">
      <c r="A466" s="46">
        <v>39638</v>
      </c>
      <c r="B466" s="45">
        <v>5</v>
      </c>
      <c r="C466">
        <v>369</v>
      </c>
      <c r="D466" s="47">
        <v>1066</v>
      </c>
      <c r="E466" t="s">
        <v>947</v>
      </c>
      <c r="G466">
        <v>15.16</v>
      </c>
      <c r="I466">
        <v>10.2</v>
      </c>
      <c r="K466">
        <v>10</v>
      </c>
      <c r="M466">
        <v>251</v>
      </c>
      <c r="O466">
        <v>0.52</v>
      </c>
      <c r="Q466" s="47">
        <v>1832</v>
      </c>
      <c r="R466">
        <v>18</v>
      </c>
      <c r="T466">
        <v>5</v>
      </c>
      <c r="U466">
        <v>0</v>
      </c>
      <c r="V466">
        <v>60</v>
      </c>
    </row>
    <row r="467" spans="1:22" ht="12.75">
      <c r="A467" s="46">
        <v>39638</v>
      </c>
      <c r="B467" s="45">
        <v>6</v>
      </c>
      <c r="C467">
        <v>184</v>
      </c>
      <c r="D467">
        <v>788</v>
      </c>
      <c r="E467" t="s">
        <v>948</v>
      </c>
      <c r="G467">
        <v>14.82</v>
      </c>
      <c r="I467">
        <v>9</v>
      </c>
      <c r="K467">
        <v>8</v>
      </c>
      <c r="M467">
        <v>248</v>
      </c>
      <c r="O467">
        <v>0.28</v>
      </c>
      <c r="Q467" s="47">
        <v>1052</v>
      </c>
      <c r="R467">
        <v>86</v>
      </c>
      <c r="T467">
        <v>7</v>
      </c>
      <c r="U467">
        <v>0</v>
      </c>
      <c r="V467">
        <v>60</v>
      </c>
    </row>
    <row r="468" spans="1:22" ht="12.75">
      <c r="A468" s="46">
        <v>39638</v>
      </c>
      <c r="B468" s="45">
        <v>7</v>
      </c>
      <c r="C468">
        <v>225</v>
      </c>
      <c r="D468">
        <v>788</v>
      </c>
      <c r="E468" t="s">
        <v>948</v>
      </c>
      <c r="G468">
        <v>14.83</v>
      </c>
      <c r="I468">
        <v>8.3</v>
      </c>
      <c r="K468">
        <v>8</v>
      </c>
      <c r="M468">
        <v>241</v>
      </c>
      <c r="O468">
        <v>0.33</v>
      </c>
      <c r="Q468" s="47">
        <v>1156</v>
      </c>
      <c r="R468">
        <v>294</v>
      </c>
      <c r="T468">
        <v>9</v>
      </c>
      <c r="U468">
        <v>0</v>
      </c>
      <c r="V468">
        <v>47</v>
      </c>
    </row>
    <row r="469" spans="1:22" ht="12.75">
      <c r="A469" s="46">
        <v>39638</v>
      </c>
      <c r="B469" s="45">
        <v>8</v>
      </c>
      <c r="C469">
        <v>379</v>
      </c>
      <c r="D469">
        <v>788</v>
      </c>
      <c r="E469" t="s">
        <v>948</v>
      </c>
      <c r="G469">
        <v>15.17</v>
      </c>
      <c r="I469">
        <v>7.7</v>
      </c>
      <c r="K469">
        <v>7</v>
      </c>
      <c r="M469">
        <v>239</v>
      </c>
      <c r="O469">
        <v>0.48</v>
      </c>
      <c r="Q469" s="47">
        <v>1491</v>
      </c>
      <c r="R469">
        <v>577</v>
      </c>
      <c r="T469">
        <v>8</v>
      </c>
      <c r="U469">
        <v>0</v>
      </c>
      <c r="V469">
        <v>60</v>
      </c>
    </row>
    <row r="470" spans="1:22" ht="12.75">
      <c r="A470" s="46">
        <v>39638</v>
      </c>
      <c r="B470" s="45">
        <v>9</v>
      </c>
      <c r="C470">
        <v>386</v>
      </c>
      <c r="D470">
        <v>992</v>
      </c>
      <c r="E470" t="s">
        <v>949</v>
      </c>
      <c r="G470">
        <v>15.51</v>
      </c>
      <c r="I470">
        <v>6.4</v>
      </c>
      <c r="K470">
        <v>6</v>
      </c>
      <c r="M470">
        <v>240</v>
      </c>
      <c r="O470">
        <v>0.57</v>
      </c>
      <c r="Q470" s="47">
        <v>1710</v>
      </c>
      <c r="R470">
        <v>406</v>
      </c>
      <c r="T470">
        <v>10</v>
      </c>
      <c r="U470">
        <v>0</v>
      </c>
      <c r="V470">
        <v>60</v>
      </c>
    </row>
    <row r="471" spans="1:22" ht="12.75">
      <c r="A471" s="46">
        <v>39638</v>
      </c>
      <c r="B471" s="45">
        <v>10</v>
      </c>
      <c r="C471">
        <v>406</v>
      </c>
      <c r="D471">
        <v>992</v>
      </c>
      <c r="E471" t="s">
        <v>949</v>
      </c>
      <c r="G471">
        <v>15.44</v>
      </c>
      <c r="I471">
        <v>6.5</v>
      </c>
      <c r="K471">
        <v>6</v>
      </c>
      <c r="M471">
        <v>241</v>
      </c>
      <c r="O471">
        <v>0.62</v>
      </c>
      <c r="Q471" s="47">
        <v>1965</v>
      </c>
      <c r="R471">
        <v>348</v>
      </c>
      <c r="T471">
        <v>14</v>
      </c>
      <c r="U471">
        <v>0</v>
      </c>
      <c r="V471">
        <v>60</v>
      </c>
    </row>
    <row r="472" spans="1:22" ht="12.75">
      <c r="A472" s="46">
        <v>39638</v>
      </c>
      <c r="B472" s="45">
        <v>11</v>
      </c>
      <c r="C472">
        <v>200</v>
      </c>
      <c r="D472">
        <v>992</v>
      </c>
      <c r="E472" t="s">
        <v>949</v>
      </c>
      <c r="G472">
        <v>15.42</v>
      </c>
      <c r="I472">
        <v>6.5</v>
      </c>
      <c r="K472">
        <v>6</v>
      </c>
      <c r="M472">
        <v>245</v>
      </c>
      <c r="O472">
        <v>0.45</v>
      </c>
      <c r="Q472" s="47">
        <v>1417</v>
      </c>
      <c r="R472">
        <v>250</v>
      </c>
      <c r="T472">
        <v>12</v>
      </c>
      <c r="U472">
        <v>16</v>
      </c>
      <c r="V472">
        <v>47</v>
      </c>
    </row>
    <row r="473" spans="1:22" ht="12.75">
      <c r="A473" s="46">
        <v>39638</v>
      </c>
      <c r="B473" s="45">
        <v>12</v>
      </c>
      <c r="E473" t="s">
        <v>950</v>
      </c>
      <c r="G473">
        <v>15.33</v>
      </c>
      <c r="I473">
        <v>6.2</v>
      </c>
      <c r="K473">
        <v>5</v>
      </c>
      <c r="M473">
        <v>255</v>
      </c>
      <c r="O473">
        <v>0.62</v>
      </c>
      <c r="Q473" s="47">
        <v>1392</v>
      </c>
      <c r="R473">
        <v>217</v>
      </c>
      <c r="T473">
        <v>14</v>
      </c>
      <c r="U473">
        <v>60</v>
      </c>
      <c r="V473">
        <v>0</v>
      </c>
    </row>
    <row r="474" spans="1:22" ht="12.75">
      <c r="A474" s="46">
        <v>39638</v>
      </c>
      <c r="B474" s="45">
        <v>13</v>
      </c>
      <c r="C474">
        <v>499</v>
      </c>
      <c r="D474" s="47">
        <v>1118</v>
      </c>
      <c r="E474" t="s">
        <v>950</v>
      </c>
      <c r="G474">
        <v>15.03</v>
      </c>
      <c r="I474">
        <v>8.9</v>
      </c>
      <c r="K474">
        <v>8</v>
      </c>
      <c r="M474">
        <v>251</v>
      </c>
      <c r="O474">
        <v>0.87</v>
      </c>
      <c r="Q474" s="47">
        <v>2046</v>
      </c>
      <c r="R474">
        <v>417</v>
      </c>
      <c r="T474">
        <v>12</v>
      </c>
      <c r="U474">
        <v>21</v>
      </c>
      <c r="V474">
        <v>39</v>
      </c>
    </row>
    <row r="475" spans="1:22" ht="12.75">
      <c r="A475" s="46">
        <v>39638</v>
      </c>
      <c r="B475" s="45">
        <v>14</v>
      </c>
      <c r="C475">
        <v>619</v>
      </c>
      <c r="D475" s="47">
        <v>1118</v>
      </c>
      <c r="E475" t="s">
        <v>950</v>
      </c>
      <c r="G475">
        <v>14.96</v>
      </c>
      <c r="I475">
        <v>10.6</v>
      </c>
      <c r="K475">
        <v>10</v>
      </c>
      <c r="M475">
        <v>254</v>
      </c>
      <c r="O475">
        <v>0.71</v>
      </c>
      <c r="Q475" s="47">
        <v>1497</v>
      </c>
      <c r="R475">
        <v>707</v>
      </c>
      <c r="T475">
        <v>11</v>
      </c>
      <c r="U475">
        <v>0</v>
      </c>
      <c r="V475">
        <v>60</v>
      </c>
    </row>
    <row r="476" spans="1:22" ht="12.75">
      <c r="A476" s="46">
        <v>39638</v>
      </c>
      <c r="B476" s="45">
        <v>15</v>
      </c>
      <c r="C476">
        <v>641</v>
      </c>
      <c r="D476" s="47">
        <v>1636</v>
      </c>
      <c r="E476" t="s">
        <v>951</v>
      </c>
      <c r="G476">
        <v>14.98</v>
      </c>
      <c r="I476">
        <v>11.1</v>
      </c>
      <c r="K476">
        <v>10</v>
      </c>
      <c r="M476">
        <v>259</v>
      </c>
      <c r="O476">
        <v>0.75</v>
      </c>
      <c r="Q476" s="47">
        <v>1438</v>
      </c>
      <c r="R476">
        <v>443</v>
      </c>
      <c r="T476">
        <v>11</v>
      </c>
      <c r="U476">
        <v>0</v>
      </c>
      <c r="V476">
        <v>60</v>
      </c>
    </row>
    <row r="477" spans="1:22" ht="12.75">
      <c r="A477" s="46">
        <v>39638</v>
      </c>
      <c r="B477" s="45">
        <v>16</v>
      </c>
      <c r="C477">
        <v>458</v>
      </c>
      <c r="D477" s="47">
        <v>1636</v>
      </c>
      <c r="E477" t="s">
        <v>951</v>
      </c>
      <c r="G477">
        <v>14.85</v>
      </c>
      <c r="I477">
        <v>10.1</v>
      </c>
      <c r="K477">
        <v>9</v>
      </c>
      <c r="M477">
        <v>257</v>
      </c>
      <c r="O477">
        <v>0.58</v>
      </c>
      <c r="Q477" s="47">
        <v>1141</v>
      </c>
      <c r="R477">
        <v>364</v>
      </c>
      <c r="T477">
        <v>9</v>
      </c>
      <c r="U477">
        <v>0</v>
      </c>
      <c r="V477">
        <v>60</v>
      </c>
    </row>
    <row r="478" spans="1:22" ht="12.75">
      <c r="A478" s="46">
        <v>39638</v>
      </c>
      <c r="B478" s="45">
        <v>17</v>
      </c>
      <c r="C478">
        <v>537</v>
      </c>
      <c r="D478" s="47">
        <v>1636</v>
      </c>
      <c r="E478" t="s">
        <v>951</v>
      </c>
      <c r="G478">
        <v>14.8</v>
      </c>
      <c r="I478">
        <v>9.9</v>
      </c>
      <c r="K478">
        <v>9</v>
      </c>
      <c r="M478">
        <v>256</v>
      </c>
      <c r="O478">
        <v>0.64</v>
      </c>
      <c r="Q478" s="47">
        <v>1448</v>
      </c>
      <c r="R478">
        <v>224</v>
      </c>
      <c r="T478">
        <v>9</v>
      </c>
      <c r="U478">
        <v>0</v>
      </c>
      <c r="V478">
        <v>60</v>
      </c>
    </row>
    <row r="479" spans="1:22" ht="12.75">
      <c r="A479" s="46">
        <v>39638</v>
      </c>
      <c r="B479" s="45">
        <v>18</v>
      </c>
      <c r="C479">
        <v>527</v>
      </c>
      <c r="D479" s="47">
        <v>1483</v>
      </c>
      <c r="E479" t="s">
        <v>952</v>
      </c>
      <c r="G479">
        <v>14.77</v>
      </c>
      <c r="I479">
        <v>8.7</v>
      </c>
      <c r="K479">
        <v>8</v>
      </c>
      <c r="M479">
        <v>251</v>
      </c>
      <c r="O479">
        <v>0.64</v>
      </c>
      <c r="Q479" s="47">
        <v>1654</v>
      </c>
      <c r="R479">
        <v>349</v>
      </c>
      <c r="T479">
        <v>12</v>
      </c>
      <c r="U479">
        <v>0</v>
      </c>
      <c r="V479">
        <v>60</v>
      </c>
    </row>
    <row r="480" spans="1:22" ht="12.75">
      <c r="A480" s="46">
        <v>39638</v>
      </c>
      <c r="B480" s="45">
        <v>19</v>
      </c>
      <c r="C480">
        <v>408</v>
      </c>
      <c r="D480" s="47">
        <v>1483</v>
      </c>
      <c r="E480" t="s">
        <v>952</v>
      </c>
      <c r="G480">
        <v>14.62</v>
      </c>
      <c r="I480">
        <v>9.7</v>
      </c>
      <c r="K480">
        <v>9</v>
      </c>
      <c r="M480">
        <v>253</v>
      </c>
      <c r="O480">
        <v>0.53</v>
      </c>
      <c r="Q480" s="47">
        <v>1652</v>
      </c>
      <c r="R480">
        <v>326</v>
      </c>
      <c r="T480">
        <v>11</v>
      </c>
      <c r="U480">
        <v>0</v>
      </c>
      <c r="V480">
        <v>60</v>
      </c>
    </row>
    <row r="481" spans="1:22" ht="12.75">
      <c r="A481" s="46">
        <v>39638</v>
      </c>
      <c r="B481" s="45">
        <v>20</v>
      </c>
      <c r="C481">
        <v>548</v>
      </c>
      <c r="D481" s="47">
        <v>1483</v>
      </c>
      <c r="E481" t="s">
        <v>952</v>
      </c>
      <c r="G481">
        <v>14.59</v>
      </c>
      <c r="I481">
        <v>10.5</v>
      </c>
      <c r="K481">
        <v>10</v>
      </c>
      <c r="M481">
        <v>253</v>
      </c>
      <c r="O481">
        <v>0.64</v>
      </c>
      <c r="Q481" s="47">
        <v>1859</v>
      </c>
      <c r="R481">
        <v>41</v>
      </c>
      <c r="T481">
        <v>9</v>
      </c>
      <c r="U481">
        <v>0</v>
      </c>
      <c r="V481">
        <v>60</v>
      </c>
    </row>
    <row r="482" spans="1:22" ht="12.75">
      <c r="A482" s="46">
        <v>39638</v>
      </c>
      <c r="B482" s="45">
        <v>21</v>
      </c>
      <c r="C482">
        <v>380</v>
      </c>
      <c r="D482">
        <v>972</v>
      </c>
      <c r="E482" t="s">
        <v>953</v>
      </c>
      <c r="G482">
        <v>14.41</v>
      </c>
      <c r="I482">
        <v>11.7</v>
      </c>
      <c r="K482">
        <v>11</v>
      </c>
      <c r="M482">
        <v>252</v>
      </c>
      <c r="O482">
        <v>0.61</v>
      </c>
      <c r="Q482" s="47">
        <v>2213</v>
      </c>
      <c r="R482">
        <v>4</v>
      </c>
      <c r="T482">
        <v>11</v>
      </c>
      <c r="U482">
        <v>0</v>
      </c>
      <c r="V482">
        <v>60</v>
      </c>
    </row>
    <row r="483" spans="1:22" ht="12.75">
      <c r="A483" s="46">
        <v>39638</v>
      </c>
      <c r="B483" s="45">
        <v>22</v>
      </c>
      <c r="C483">
        <v>371</v>
      </c>
      <c r="D483">
        <v>972</v>
      </c>
      <c r="E483" t="s">
        <v>953</v>
      </c>
      <c r="G483">
        <v>14.42</v>
      </c>
      <c r="I483">
        <v>14.7</v>
      </c>
      <c r="K483">
        <v>14</v>
      </c>
      <c r="M483">
        <v>258</v>
      </c>
      <c r="O483">
        <v>0.85</v>
      </c>
      <c r="Q483" s="47">
        <v>3064</v>
      </c>
      <c r="R483">
        <v>4</v>
      </c>
      <c r="T483">
        <v>10</v>
      </c>
      <c r="U483">
        <v>0</v>
      </c>
      <c r="V483">
        <v>60</v>
      </c>
    </row>
    <row r="484" spans="1:22" ht="12.75">
      <c r="A484" s="46">
        <v>39638</v>
      </c>
      <c r="B484" s="45">
        <v>23</v>
      </c>
      <c r="C484">
        <v>221</v>
      </c>
      <c r="D484">
        <v>972</v>
      </c>
      <c r="E484" t="s">
        <v>953</v>
      </c>
      <c r="G484">
        <v>13.54</v>
      </c>
      <c r="I484">
        <v>16.2</v>
      </c>
      <c r="K484">
        <v>15</v>
      </c>
      <c r="M484">
        <v>259</v>
      </c>
      <c r="O484">
        <v>0.7</v>
      </c>
      <c r="Q484" s="47">
        <v>2877</v>
      </c>
      <c r="R484">
        <v>4</v>
      </c>
      <c r="T484">
        <v>10</v>
      </c>
      <c r="U484">
        <v>0</v>
      </c>
      <c r="V484">
        <v>60</v>
      </c>
    </row>
    <row r="485" spans="1:22" ht="12.75">
      <c r="A485" s="46">
        <v>39639</v>
      </c>
      <c r="B485" s="45">
        <v>0</v>
      </c>
      <c r="C485">
        <v>189</v>
      </c>
      <c r="D485">
        <v>435</v>
      </c>
      <c r="E485" t="s">
        <v>104</v>
      </c>
      <c r="G485">
        <v>11.75</v>
      </c>
      <c r="I485">
        <v>18.1</v>
      </c>
      <c r="K485">
        <v>17</v>
      </c>
      <c r="M485">
        <v>259</v>
      </c>
      <c r="O485">
        <v>0.63</v>
      </c>
      <c r="Q485" s="47">
        <v>2668</v>
      </c>
      <c r="R485">
        <v>4</v>
      </c>
      <c r="T485">
        <v>7</v>
      </c>
      <c r="U485">
        <v>2</v>
      </c>
      <c r="V485">
        <v>59</v>
      </c>
    </row>
    <row r="486" spans="1:22" ht="12.75">
      <c r="A486" s="46">
        <v>39639</v>
      </c>
      <c r="B486" s="45">
        <v>1</v>
      </c>
      <c r="C486">
        <v>120</v>
      </c>
      <c r="D486">
        <v>435</v>
      </c>
      <c r="E486" t="s">
        <v>104</v>
      </c>
      <c r="G486">
        <v>9.2</v>
      </c>
      <c r="I486">
        <v>17.4</v>
      </c>
      <c r="K486">
        <v>17</v>
      </c>
      <c r="M486">
        <v>259</v>
      </c>
      <c r="O486">
        <v>0.32</v>
      </c>
      <c r="Q486" s="47">
        <v>1569</v>
      </c>
      <c r="R486">
        <v>4</v>
      </c>
      <c r="T486">
        <v>7</v>
      </c>
      <c r="U486">
        <v>0</v>
      </c>
      <c r="V486">
        <v>57</v>
      </c>
    </row>
    <row r="487" spans="1:22" ht="12.75">
      <c r="A487" s="46">
        <v>39639</v>
      </c>
      <c r="B487" s="45">
        <v>2</v>
      </c>
      <c r="C487">
        <v>126</v>
      </c>
      <c r="D487">
        <v>435</v>
      </c>
      <c r="E487" t="s">
        <v>104</v>
      </c>
      <c r="G487">
        <v>8.2</v>
      </c>
      <c r="I487">
        <v>19.1</v>
      </c>
      <c r="K487">
        <v>18</v>
      </c>
      <c r="M487">
        <v>259</v>
      </c>
      <c r="O487">
        <v>0.47</v>
      </c>
      <c r="Q487" s="47">
        <v>2103</v>
      </c>
      <c r="R487">
        <v>4</v>
      </c>
      <c r="T487">
        <v>5</v>
      </c>
      <c r="U487">
        <v>0</v>
      </c>
      <c r="V487">
        <v>60</v>
      </c>
    </row>
    <row r="488" spans="1:22" ht="12.75">
      <c r="A488" s="46">
        <v>39639</v>
      </c>
      <c r="B488" s="45">
        <v>3</v>
      </c>
      <c r="C488">
        <v>136</v>
      </c>
      <c r="D488">
        <v>644</v>
      </c>
      <c r="E488" t="s">
        <v>954</v>
      </c>
      <c r="G488">
        <v>7.27</v>
      </c>
      <c r="I488">
        <v>21.1</v>
      </c>
      <c r="K488">
        <v>20</v>
      </c>
      <c r="M488">
        <v>258</v>
      </c>
      <c r="O488">
        <v>0.45</v>
      </c>
      <c r="Q488" s="47">
        <v>2148</v>
      </c>
      <c r="R488">
        <v>4</v>
      </c>
      <c r="T488">
        <v>5</v>
      </c>
      <c r="U488">
        <v>0</v>
      </c>
      <c r="V488">
        <v>60</v>
      </c>
    </row>
    <row r="489" spans="1:22" ht="12.75">
      <c r="A489" s="46">
        <v>39639</v>
      </c>
      <c r="B489" s="45">
        <v>4</v>
      </c>
      <c r="C489">
        <v>213</v>
      </c>
      <c r="D489">
        <v>644</v>
      </c>
      <c r="E489" t="s">
        <v>954</v>
      </c>
      <c r="G489">
        <v>6.96</v>
      </c>
      <c r="I489">
        <v>24.8</v>
      </c>
      <c r="K489">
        <v>24</v>
      </c>
      <c r="M489">
        <v>260</v>
      </c>
      <c r="O489">
        <v>0.63</v>
      </c>
      <c r="Q489" s="47">
        <v>2641</v>
      </c>
      <c r="R489">
        <v>4</v>
      </c>
      <c r="T489">
        <v>5</v>
      </c>
      <c r="U489">
        <v>0</v>
      </c>
      <c r="V489">
        <v>60</v>
      </c>
    </row>
    <row r="490" spans="1:22" ht="12.75">
      <c r="A490" s="46">
        <v>39639</v>
      </c>
      <c r="B490" s="45">
        <v>5</v>
      </c>
      <c r="C490">
        <v>295</v>
      </c>
      <c r="D490">
        <v>644</v>
      </c>
      <c r="E490" t="s">
        <v>954</v>
      </c>
      <c r="G490">
        <v>6.89</v>
      </c>
      <c r="I490">
        <v>20.7</v>
      </c>
      <c r="K490">
        <v>20</v>
      </c>
      <c r="M490">
        <v>258</v>
      </c>
      <c r="O490">
        <v>0.77</v>
      </c>
      <c r="Q490" s="47">
        <v>2484</v>
      </c>
      <c r="R490">
        <v>28</v>
      </c>
      <c r="T490">
        <v>5</v>
      </c>
      <c r="U490">
        <v>0</v>
      </c>
      <c r="V490">
        <v>60</v>
      </c>
    </row>
    <row r="491" spans="1:22" ht="12.75">
      <c r="A491" s="46">
        <v>39639</v>
      </c>
      <c r="B491" s="45">
        <v>6</v>
      </c>
      <c r="C491">
        <v>335</v>
      </c>
      <c r="D491" s="47">
        <v>1348</v>
      </c>
      <c r="E491" t="s">
        <v>956</v>
      </c>
      <c r="G491">
        <v>6.64</v>
      </c>
      <c r="I491">
        <v>16.4</v>
      </c>
      <c r="K491">
        <v>16</v>
      </c>
      <c r="M491">
        <v>257</v>
      </c>
      <c r="O491">
        <v>0.91</v>
      </c>
      <c r="Q491" s="47">
        <v>2465</v>
      </c>
      <c r="R491">
        <v>174</v>
      </c>
      <c r="T491">
        <v>6</v>
      </c>
      <c r="U491">
        <v>5</v>
      </c>
      <c r="V491">
        <v>56</v>
      </c>
    </row>
    <row r="492" spans="1:22" ht="12.75">
      <c r="A492" s="46">
        <v>39639</v>
      </c>
      <c r="B492" s="45">
        <v>7</v>
      </c>
      <c r="C492">
        <v>480</v>
      </c>
      <c r="D492" s="47">
        <v>1348</v>
      </c>
      <c r="E492" t="s">
        <v>956</v>
      </c>
      <c r="G492">
        <v>6.6</v>
      </c>
      <c r="I492">
        <v>15.5</v>
      </c>
      <c r="K492">
        <v>15</v>
      </c>
      <c r="M492">
        <v>259</v>
      </c>
      <c r="O492">
        <v>0.92</v>
      </c>
      <c r="Q492" s="47">
        <v>2298</v>
      </c>
      <c r="R492">
        <v>394</v>
      </c>
      <c r="T492">
        <v>6</v>
      </c>
      <c r="U492">
        <v>0</v>
      </c>
      <c r="V492">
        <v>60</v>
      </c>
    </row>
    <row r="493" spans="1:22" ht="12.75">
      <c r="A493" s="46">
        <v>39639</v>
      </c>
      <c r="B493" s="45">
        <v>8</v>
      </c>
      <c r="C493">
        <v>533</v>
      </c>
      <c r="D493" s="47">
        <v>1348</v>
      </c>
      <c r="E493" t="s">
        <v>956</v>
      </c>
      <c r="G493">
        <v>6.74</v>
      </c>
      <c r="I493">
        <v>14.6</v>
      </c>
      <c r="K493">
        <v>14</v>
      </c>
      <c r="M493">
        <v>260</v>
      </c>
      <c r="O493">
        <v>0.93</v>
      </c>
      <c r="Q493" s="47">
        <v>2097</v>
      </c>
      <c r="R493">
        <v>690</v>
      </c>
      <c r="T493">
        <v>7</v>
      </c>
      <c r="U493">
        <v>0</v>
      </c>
      <c r="V493">
        <v>60</v>
      </c>
    </row>
    <row r="494" spans="1:22" ht="12.75">
      <c r="A494" s="46">
        <v>39639</v>
      </c>
      <c r="B494" s="45">
        <v>9</v>
      </c>
      <c r="C494">
        <v>364</v>
      </c>
      <c r="D494">
        <v>770</v>
      </c>
      <c r="E494" t="s">
        <v>957</v>
      </c>
      <c r="G494">
        <v>6.96</v>
      </c>
      <c r="I494">
        <v>14.9</v>
      </c>
      <c r="K494">
        <v>14</v>
      </c>
      <c r="M494">
        <v>262</v>
      </c>
      <c r="O494">
        <v>0.71</v>
      </c>
      <c r="Q494" s="47">
        <v>1810</v>
      </c>
      <c r="R494">
        <v>798</v>
      </c>
      <c r="T494">
        <v>8</v>
      </c>
      <c r="U494">
        <v>0</v>
      </c>
      <c r="V494">
        <v>60</v>
      </c>
    </row>
    <row r="495" spans="1:22" ht="12.75">
      <c r="A495" s="46">
        <v>39639</v>
      </c>
      <c r="B495" s="45">
        <v>10</v>
      </c>
      <c r="C495">
        <v>225</v>
      </c>
      <c r="D495">
        <v>770</v>
      </c>
      <c r="E495" t="s">
        <v>957</v>
      </c>
      <c r="G495">
        <v>7.14</v>
      </c>
      <c r="I495">
        <v>15.4</v>
      </c>
      <c r="K495">
        <v>15</v>
      </c>
      <c r="M495">
        <v>262</v>
      </c>
      <c r="O495">
        <v>0.49</v>
      </c>
      <c r="Q495" s="47">
        <v>1417</v>
      </c>
      <c r="R495">
        <v>838</v>
      </c>
      <c r="T495">
        <v>7</v>
      </c>
      <c r="U495">
        <v>0</v>
      </c>
      <c r="V495">
        <v>60</v>
      </c>
    </row>
    <row r="496" spans="1:22" ht="12.75">
      <c r="A496" s="46">
        <v>39639</v>
      </c>
      <c r="B496" s="45">
        <v>11</v>
      </c>
      <c r="C496">
        <v>181</v>
      </c>
      <c r="D496">
        <v>770</v>
      </c>
      <c r="E496" t="s">
        <v>957</v>
      </c>
      <c r="G496">
        <v>7.49</v>
      </c>
      <c r="I496">
        <v>14.2</v>
      </c>
      <c r="K496">
        <v>14</v>
      </c>
      <c r="M496">
        <v>261</v>
      </c>
      <c r="O496">
        <v>0.4</v>
      </c>
      <c r="Q496" s="47">
        <v>1074</v>
      </c>
      <c r="R496">
        <v>789</v>
      </c>
      <c r="T496">
        <v>9</v>
      </c>
      <c r="U496">
        <v>0</v>
      </c>
      <c r="V496">
        <v>60</v>
      </c>
    </row>
    <row r="497" spans="1:22" ht="12.75">
      <c r="A497" s="46">
        <v>39639</v>
      </c>
      <c r="B497" s="45">
        <v>12</v>
      </c>
      <c r="C497">
        <v>73</v>
      </c>
      <c r="D497">
        <v>91</v>
      </c>
      <c r="E497" t="s">
        <v>958</v>
      </c>
      <c r="G497">
        <v>7.83</v>
      </c>
      <c r="I497">
        <v>14.1</v>
      </c>
      <c r="K497">
        <v>13</v>
      </c>
      <c r="M497">
        <v>262</v>
      </c>
      <c r="O497">
        <v>0.14</v>
      </c>
      <c r="Q497">
        <v>406</v>
      </c>
      <c r="R497">
        <v>808</v>
      </c>
      <c r="T497">
        <v>10</v>
      </c>
      <c r="U497">
        <v>0</v>
      </c>
      <c r="V497">
        <v>49</v>
      </c>
    </row>
    <row r="498" spans="1:22" ht="12.75">
      <c r="A498" s="46">
        <v>39639</v>
      </c>
      <c r="B498" s="45">
        <v>13</v>
      </c>
      <c r="C498">
        <v>18</v>
      </c>
      <c r="D498">
        <v>91</v>
      </c>
      <c r="E498" t="s">
        <v>958</v>
      </c>
      <c r="G498">
        <v>8.12</v>
      </c>
      <c r="I498">
        <v>14.1</v>
      </c>
      <c r="K498">
        <v>13</v>
      </c>
      <c r="M498">
        <v>260</v>
      </c>
      <c r="O498">
        <v>0.02</v>
      </c>
      <c r="Q498">
        <v>51</v>
      </c>
      <c r="R498">
        <v>754</v>
      </c>
      <c r="T498">
        <v>8</v>
      </c>
      <c r="U498">
        <v>0</v>
      </c>
      <c r="V498">
        <v>18</v>
      </c>
    </row>
    <row r="499" spans="1:22" ht="12.75">
      <c r="A499" s="46">
        <v>39639</v>
      </c>
      <c r="B499" s="45">
        <v>14</v>
      </c>
      <c r="E499" t="s">
        <v>958</v>
      </c>
      <c r="G499">
        <v>8.66</v>
      </c>
      <c r="I499">
        <v>12</v>
      </c>
      <c r="K499">
        <v>11</v>
      </c>
      <c r="M499">
        <v>260</v>
      </c>
      <c r="O499">
        <v>-0.03</v>
      </c>
      <c r="Q499">
        <v>-209</v>
      </c>
      <c r="R499">
        <v>620</v>
      </c>
      <c r="T499">
        <v>10</v>
      </c>
      <c r="U499">
        <v>0</v>
      </c>
      <c r="V499">
        <v>0</v>
      </c>
    </row>
    <row r="500" spans="1:22" ht="12.75">
      <c r="A500" s="46">
        <v>39639</v>
      </c>
      <c r="B500" s="45">
        <v>21</v>
      </c>
      <c r="C500">
        <v>218</v>
      </c>
      <c r="D500" s="47">
        <v>1157</v>
      </c>
      <c r="E500" t="s">
        <v>959</v>
      </c>
      <c r="G500">
        <v>9.31</v>
      </c>
      <c r="I500">
        <v>10.3</v>
      </c>
      <c r="K500">
        <v>10</v>
      </c>
      <c r="M500">
        <v>259</v>
      </c>
      <c r="O500">
        <v>0.4</v>
      </c>
      <c r="Q500" s="47">
        <v>1126</v>
      </c>
      <c r="R500">
        <v>4</v>
      </c>
      <c r="T500">
        <v>10</v>
      </c>
      <c r="U500">
        <v>0</v>
      </c>
      <c r="V500">
        <v>60</v>
      </c>
    </row>
    <row r="501" spans="1:22" ht="12.75">
      <c r="A501" s="46">
        <v>39639</v>
      </c>
      <c r="B501" s="45">
        <v>22</v>
      </c>
      <c r="C501">
        <v>476</v>
      </c>
      <c r="D501" s="47">
        <v>1157</v>
      </c>
      <c r="E501" t="s">
        <v>959</v>
      </c>
      <c r="G501">
        <v>9.21</v>
      </c>
      <c r="I501">
        <v>8.3</v>
      </c>
      <c r="K501">
        <v>8</v>
      </c>
      <c r="M501">
        <v>265</v>
      </c>
      <c r="O501">
        <v>0.67</v>
      </c>
      <c r="Q501" s="47">
        <v>1248</v>
      </c>
      <c r="R501">
        <v>4</v>
      </c>
      <c r="T501">
        <v>14</v>
      </c>
      <c r="U501">
        <v>0</v>
      </c>
      <c r="V501">
        <v>60</v>
      </c>
    </row>
    <row r="502" spans="1:22" ht="12.75">
      <c r="A502" s="46">
        <v>39639</v>
      </c>
      <c r="B502" s="45">
        <v>23</v>
      </c>
      <c r="C502">
        <v>463</v>
      </c>
      <c r="D502" s="47">
        <v>1157</v>
      </c>
      <c r="E502" t="s">
        <v>959</v>
      </c>
      <c r="G502">
        <v>8.38</v>
      </c>
      <c r="I502">
        <v>10.6</v>
      </c>
      <c r="K502">
        <v>10</v>
      </c>
      <c r="M502">
        <v>265</v>
      </c>
      <c r="O502">
        <v>0.55</v>
      </c>
      <c r="Q502">
        <v>987</v>
      </c>
      <c r="R502">
        <v>4</v>
      </c>
      <c r="T502">
        <v>8</v>
      </c>
      <c r="U502">
        <v>0</v>
      </c>
      <c r="V502">
        <v>60</v>
      </c>
    </row>
    <row r="503" spans="1:22" ht="12.75">
      <c r="A503" s="46">
        <v>39640</v>
      </c>
      <c r="B503" s="45">
        <v>0</v>
      </c>
      <c r="C503">
        <v>414</v>
      </c>
      <c r="D503" s="47">
        <v>1449</v>
      </c>
      <c r="E503" t="s">
        <v>105</v>
      </c>
      <c r="G503">
        <v>8.43</v>
      </c>
      <c r="I503">
        <v>11.6</v>
      </c>
      <c r="K503">
        <v>11</v>
      </c>
      <c r="M503">
        <v>264</v>
      </c>
      <c r="O503">
        <v>0.51</v>
      </c>
      <c r="Q503" s="47">
        <v>1104</v>
      </c>
      <c r="R503">
        <v>4</v>
      </c>
      <c r="T503">
        <v>8</v>
      </c>
      <c r="U503">
        <v>0</v>
      </c>
      <c r="V503">
        <v>60</v>
      </c>
    </row>
    <row r="504" spans="1:22" ht="12.75">
      <c r="A504" s="46">
        <v>39640</v>
      </c>
      <c r="B504" s="45">
        <v>1</v>
      </c>
      <c r="C504">
        <v>472</v>
      </c>
      <c r="D504" s="47">
        <v>1449</v>
      </c>
      <c r="E504" t="s">
        <v>105</v>
      </c>
      <c r="G504">
        <v>8.43</v>
      </c>
      <c r="I504">
        <v>11.8</v>
      </c>
      <c r="K504">
        <v>11</v>
      </c>
      <c r="M504">
        <v>262</v>
      </c>
      <c r="O504">
        <v>0.53</v>
      </c>
      <c r="Q504" s="47">
        <v>1267</v>
      </c>
      <c r="R504">
        <v>4</v>
      </c>
      <c r="T504">
        <v>8</v>
      </c>
      <c r="U504">
        <v>0</v>
      </c>
      <c r="V504">
        <v>60</v>
      </c>
    </row>
    <row r="505" spans="1:22" ht="12.75">
      <c r="A505" s="46">
        <v>39640</v>
      </c>
      <c r="B505" s="45">
        <v>2</v>
      </c>
      <c r="C505">
        <v>563</v>
      </c>
      <c r="D505" s="47">
        <v>1449</v>
      </c>
      <c r="E505" t="s">
        <v>105</v>
      </c>
      <c r="G505">
        <v>8.46</v>
      </c>
      <c r="I505">
        <v>10.2</v>
      </c>
      <c r="K505">
        <v>10</v>
      </c>
      <c r="M505">
        <v>262</v>
      </c>
      <c r="O505">
        <v>0.63</v>
      </c>
      <c r="Q505" s="47">
        <v>1312</v>
      </c>
      <c r="R505">
        <v>4</v>
      </c>
      <c r="T505">
        <v>7</v>
      </c>
      <c r="U505">
        <v>0</v>
      </c>
      <c r="V505">
        <v>60</v>
      </c>
    </row>
    <row r="506" spans="1:22" ht="12.75">
      <c r="A506" s="46">
        <v>39640</v>
      </c>
      <c r="B506" s="45">
        <v>3</v>
      </c>
      <c r="C506">
        <v>376</v>
      </c>
      <c r="D506" s="47">
        <v>1091</v>
      </c>
      <c r="E506" t="s">
        <v>106</v>
      </c>
      <c r="G506">
        <v>8.7</v>
      </c>
      <c r="I506">
        <v>11.3</v>
      </c>
      <c r="K506">
        <v>11</v>
      </c>
      <c r="M506">
        <v>263</v>
      </c>
      <c r="O506">
        <v>0.42</v>
      </c>
      <c r="Q506">
        <v>847</v>
      </c>
      <c r="R506">
        <v>4</v>
      </c>
      <c r="T506">
        <v>7</v>
      </c>
      <c r="U506">
        <v>0</v>
      </c>
      <c r="V506">
        <v>60</v>
      </c>
    </row>
    <row r="507" spans="1:22" ht="12.75">
      <c r="A507" s="46">
        <v>39640</v>
      </c>
      <c r="B507" s="45">
        <v>4</v>
      </c>
      <c r="C507">
        <v>63</v>
      </c>
      <c r="D507" s="47">
        <v>1091</v>
      </c>
      <c r="E507" t="s">
        <v>106</v>
      </c>
      <c r="G507">
        <v>8.99</v>
      </c>
      <c r="I507">
        <v>9.6</v>
      </c>
      <c r="K507">
        <v>9</v>
      </c>
      <c r="M507">
        <v>270</v>
      </c>
      <c r="O507">
        <v>0.12</v>
      </c>
      <c r="Q507">
        <v>12</v>
      </c>
      <c r="R507">
        <v>4</v>
      </c>
      <c r="T507">
        <v>10</v>
      </c>
      <c r="U507">
        <v>0</v>
      </c>
      <c r="V507">
        <v>19</v>
      </c>
    </row>
    <row r="508" spans="1:22" ht="12.75">
      <c r="A508" s="46">
        <v>39640</v>
      </c>
      <c r="B508" s="45">
        <v>5</v>
      </c>
      <c r="C508">
        <v>652</v>
      </c>
      <c r="D508" s="47">
        <v>1091</v>
      </c>
      <c r="E508" t="s">
        <v>106</v>
      </c>
      <c r="G508">
        <v>8.34</v>
      </c>
      <c r="I508">
        <v>6.3</v>
      </c>
      <c r="K508">
        <v>6</v>
      </c>
      <c r="M508">
        <v>307</v>
      </c>
      <c r="O508">
        <v>0.87</v>
      </c>
      <c r="Q508" s="47">
        <v>1137</v>
      </c>
      <c r="R508">
        <v>15</v>
      </c>
      <c r="T508">
        <v>9</v>
      </c>
      <c r="U508">
        <v>0</v>
      </c>
      <c r="V508">
        <v>60</v>
      </c>
    </row>
    <row r="509" spans="1:22" ht="12.75">
      <c r="A509" s="46">
        <v>39640</v>
      </c>
      <c r="B509" s="45">
        <v>6</v>
      </c>
      <c r="C509">
        <v>67</v>
      </c>
      <c r="D509">
        <v>81</v>
      </c>
      <c r="E509" t="s">
        <v>107</v>
      </c>
      <c r="G509">
        <v>9.02</v>
      </c>
      <c r="I509">
        <v>9.6</v>
      </c>
      <c r="K509">
        <v>9</v>
      </c>
      <c r="M509">
        <v>294</v>
      </c>
      <c r="O509">
        <v>0.08</v>
      </c>
      <c r="Q509">
        <v>-94</v>
      </c>
      <c r="R509">
        <v>88</v>
      </c>
      <c r="T509">
        <v>9</v>
      </c>
      <c r="U509">
        <v>0</v>
      </c>
      <c r="V509">
        <v>32</v>
      </c>
    </row>
    <row r="510" spans="1:22" ht="12.75">
      <c r="A510" s="46">
        <v>39640</v>
      </c>
      <c r="B510" s="45">
        <v>7</v>
      </c>
      <c r="E510" t="s">
        <v>107</v>
      </c>
      <c r="G510">
        <v>9.57</v>
      </c>
      <c r="I510">
        <v>10.3</v>
      </c>
      <c r="K510">
        <v>10</v>
      </c>
      <c r="M510">
        <v>308</v>
      </c>
      <c r="O510">
        <v>-0.04</v>
      </c>
      <c r="Q510">
        <v>-337</v>
      </c>
      <c r="R510">
        <v>330</v>
      </c>
      <c r="T510">
        <v>6</v>
      </c>
      <c r="U510">
        <v>0</v>
      </c>
      <c r="V510">
        <v>0</v>
      </c>
    </row>
    <row r="511" spans="1:22" ht="12.75">
      <c r="A511" s="46">
        <v>39640</v>
      </c>
      <c r="B511" s="45">
        <v>8</v>
      </c>
      <c r="C511">
        <v>14</v>
      </c>
      <c r="D511">
        <v>81</v>
      </c>
      <c r="E511" t="s">
        <v>107</v>
      </c>
      <c r="G511">
        <v>8.82</v>
      </c>
      <c r="I511">
        <v>7.1</v>
      </c>
      <c r="K511">
        <v>6</v>
      </c>
      <c r="M511">
        <v>299</v>
      </c>
      <c r="O511">
        <v>-0.01</v>
      </c>
      <c r="Q511">
        <v>-246</v>
      </c>
      <c r="R511">
        <v>704</v>
      </c>
      <c r="T511">
        <v>10</v>
      </c>
      <c r="U511">
        <v>0</v>
      </c>
      <c r="V511">
        <v>12</v>
      </c>
    </row>
    <row r="512" spans="1:22" ht="12.75">
      <c r="A512" s="46">
        <v>39640</v>
      </c>
      <c r="B512" s="45">
        <v>9</v>
      </c>
      <c r="C512">
        <v>19</v>
      </c>
      <c r="D512">
        <v>143</v>
      </c>
      <c r="E512" t="s">
        <v>960</v>
      </c>
      <c r="G512">
        <v>9.35</v>
      </c>
      <c r="I512">
        <v>4.3</v>
      </c>
      <c r="K512">
        <v>4</v>
      </c>
      <c r="M512">
        <v>297</v>
      </c>
      <c r="O512">
        <v>-0.03</v>
      </c>
      <c r="Q512">
        <v>-219</v>
      </c>
      <c r="R512">
        <v>554</v>
      </c>
      <c r="T512">
        <v>10</v>
      </c>
      <c r="U512">
        <v>0</v>
      </c>
      <c r="V512">
        <v>2</v>
      </c>
    </row>
    <row r="513" spans="1:22" ht="12.75">
      <c r="A513" s="46">
        <v>39640</v>
      </c>
      <c r="B513" s="45">
        <v>10</v>
      </c>
      <c r="C513">
        <v>250</v>
      </c>
      <c r="D513">
        <v>250</v>
      </c>
      <c r="E513" t="s">
        <v>153</v>
      </c>
      <c r="G513">
        <v>9.19</v>
      </c>
      <c r="I513">
        <v>3</v>
      </c>
      <c r="K513">
        <v>2</v>
      </c>
      <c r="M513">
        <v>273</v>
      </c>
      <c r="O513">
        <v>0.03</v>
      </c>
      <c r="Q513">
        <v>51</v>
      </c>
      <c r="R513">
        <v>385</v>
      </c>
      <c r="T513">
        <v>18</v>
      </c>
      <c r="U513">
        <v>0</v>
      </c>
      <c r="V513">
        <v>11</v>
      </c>
    </row>
    <row r="514" spans="1:22" ht="12.75">
      <c r="A514" s="46">
        <v>39640</v>
      </c>
      <c r="B514" s="45">
        <v>10</v>
      </c>
      <c r="C514">
        <v>250</v>
      </c>
      <c r="D514">
        <v>250</v>
      </c>
      <c r="E514" t="s">
        <v>155</v>
      </c>
      <c r="G514">
        <v>9.19</v>
      </c>
      <c r="I514">
        <v>3</v>
      </c>
      <c r="K514">
        <v>2</v>
      </c>
      <c r="M514">
        <v>273</v>
      </c>
      <c r="O514">
        <v>0.03</v>
      </c>
      <c r="Q514">
        <v>51</v>
      </c>
      <c r="R514">
        <v>385</v>
      </c>
      <c r="T514">
        <v>18</v>
      </c>
      <c r="U514">
        <v>0</v>
      </c>
      <c r="V514">
        <v>11</v>
      </c>
    </row>
    <row r="515" spans="1:22" ht="12.75">
      <c r="A515" s="46">
        <v>39640</v>
      </c>
      <c r="B515" s="45">
        <v>10</v>
      </c>
      <c r="C515">
        <v>61</v>
      </c>
      <c r="D515">
        <v>143</v>
      </c>
      <c r="E515" t="s">
        <v>960</v>
      </c>
      <c r="G515">
        <v>9.19</v>
      </c>
      <c r="I515">
        <v>3</v>
      </c>
      <c r="K515">
        <v>2</v>
      </c>
      <c r="M515">
        <v>273</v>
      </c>
      <c r="O515">
        <v>0.03</v>
      </c>
      <c r="Q515">
        <v>51</v>
      </c>
      <c r="R515">
        <v>385</v>
      </c>
      <c r="T515">
        <v>18</v>
      </c>
      <c r="U515">
        <v>0</v>
      </c>
      <c r="V515">
        <v>11</v>
      </c>
    </row>
    <row r="516" spans="1:22" ht="12.75">
      <c r="A516" s="46">
        <v>39640</v>
      </c>
      <c r="B516" s="45">
        <v>11</v>
      </c>
      <c r="C516">
        <v>63</v>
      </c>
      <c r="D516">
        <v>143</v>
      </c>
      <c r="E516" t="s">
        <v>960</v>
      </c>
      <c r="G516">
        <v>8.8</v>
      </c>
      <c r="I516">
        <v>3.6</v>
      </c>
      <c r="K516">
        <v>3</v>
      </c>
      <c r="M516">
        <v>249</v>
      </c>
      <c r="O516">
        <v>0.24</v>
      </c>
      <c r="Q516">
        <v>596</v>
      </c>
      <c r="R516">
        <v>258</v>
      </c>
      <c r="T516">
        <v>9</v>
      </c>
      <c r="U516">
        <v>0</v>
      </c>
      <c r="V516">
        <v>60</v>
      </c>
    </row>
    <row r="517" spans="1:22" ht="12.75">
      <c r="A517" s="46">
        <v>39640</v>
      </c>
      <c r="B517" s="45">
        <v>12</v>
      </c>
      <c r="C517">
        <v>107</v>
      </c>
      <c r="D517">
        <v>465</v>
      </c>
      <c r="E517" t="s">
        <v>961</v>
      </c>
      <c r="G517">
        <v>8.92</v>
      </c>
      <c r="I517">
        <v>4.8</v>
      </c>
      <c r="K517">
        <v>4</v>
      </c>
      <c r="M517">
        <v>238</v>
      </c>
      <c r="O517">
        <v>0.37</v>
      </c>
      <c r="Q517">
        <v>926</v>
      </c>
      <c r="R517">
        <v>243</v>
      </c>
      <c r="T517">
        <v>9</v>
      </c>
      <c r="U517">
        <v>12</v>
      </c>
      <c r="V517">
        <v>49</v>
      </c>
    </row>
    <row r="518" spans="1:22" ht="12.75">
      <c r="A518" s="46">
        <v>39640</v>
      </c>
      <c r="B518" s="45">
        <v>13</v>
      </c>
      <c r="C518">
        <v>143</v>
      </c>
      <c r="D518">
        <v>465</v>
      </c>
      <c r="E518" t="s">
        <v>961</v>
      </c>
      <c r="G518">
        <v>9.5</v>
      </c>
      <c r="I518">
        <v>6</v>
      </c>
      <c r="K518">
        <v>5</v>
      </c>
      <c r="M518">
        <v>242</v>
      </c>
      <c r="O518">
        <v>0.42</v>
      </c>
      <c r="Q518" s="47">
        <v>1217</v>
      </c>
      <c r="R518">
        <v>465</v>
      </c>
      <c r="T518">
        <v>9</v>
      </c>
      <c r="U518">
        <v>0</v>
      </c>
      <c r="V518">
        <v>60</v>
      </c>
    </row>
    <row r="519" spans="1:22" ht="12.75">
      <c r="A519" s="46">
        <v>39640</v>
      </c>
      <c r="B519" s="45">
        <v>14</v>
      </c>
      <c r="C519">
        <v>215</v>
      </c>
      <c r="D519">
        <v>465</v>
      </c>
      <c r="E519" t="s">
        <v>961</v>
      </c>
      <c r="G519">
        <v>9.95</v>
      </c>
      <c r="I519">
        <v>6.1</v>
      </c>
      <c r="K519">
        <v>5</v>
      </c>
      <c r="M519">
        <v>243</v>
      </c>
      <c r="O519">
        <v>0.56</v>
      </c>
      <c r="Q519" s="47">
        <v>1769</v>
      </c>
      <c r="R519">
        <v>440</v>
      </c>
      <c r="T519">
        <v>11</v>
      </c>
      <c r="U519">
        <v>0</v>
      </c>
      <c r="V519">
        <v>60</v>
      </c>
    </row>
    <row r="520" spans="1:22" ht="12.75">
      <c r="A520" s="46">
        <v>39640</v>
      </c>
      <c r="B520" s="45">
        <v>15</v>
      </c>
      <c r="C520">
        <v>252</v>
      </c>
      <c r="D520">
        <v>682</v>
      </c>
      <c r="E520" t="s">
        <v>962</v>
      </c>
      <c r="G520">
        <v>10.03</v>
      </c>
      <c r="I520">
        <v>5.5</v>
      </c>
      <c r="K520">
        <v>5</v>
      </c>
      <c r="M520">
        <v>238</v>
      </c>
      <c r="O520">
        <v>0.59</v>
      </c>
      <c r="Q520" s="47">
        <v>1625</v>
      </c>
      <c r="R520">
        <v>456</v>
      </c>
      <c r="T520">
        <v>12</v>
      </c>
      <c r="U520">
        <v>0</v>
      </c>
      <c r="V520">
        <v>60</v>
      </c>
    </row>
    <row r="521" spans="1:22" ht="12.75">
      <c r="A521" s="46">
        <v>39640</v>
      </c>
      <c r="B521" s="45">
        <v>16</v>
      </c>
      <c r="C521">
        <v>197</v>
      </c>
      <c r="D521">
        <v>682</v>
      </c>
      <c r="E521" t="s">
        <v>962</v>
      </c>
      <c r="G521">
        <v>10.17</v>
      </c>
      <c r="I521">
        <v>5</v>
      </c>
      <c r="K521">
        <v>4</v>
      </c>
      <c r="M521">
        <v>245</v>
      </c>
      <c r="O521">
        <v>0.5</v>
      </c>
      <c r="Q521" s="47">
        <v>1429</v>
      </c>
      <c r="R521">
        <v>481</v>
      </c>
      <c r="T521">
        <v>13</v>
      </c>
      <c r="U521">
        <v>0</v>
      </c>
      <c r="V521">
        <v>60</v>
      </c>
    </row>
    <row r="522" spans="1:22" ht="12.75">
      <c r="A522" s="46">
        <v>39640</v>
      </c>
      <c r="B522" s="45">
        <v>17</v>
      </c>
      <c r="C522">
        <v>233</v>
      </c>
      <c r="D522">
        <v>682</v>
      </c>
      <c r="E522" t="s">
        <v>962</v>
      </c>
      <c r="G522">
        <v>10.5</v>
      </c>
      <c r="I522">
        <v>4</v>
      </c>
      <c r="K522">
        <v>3</v>
      </c>
      <c r="M522">
        <v>249</v>
      </c>
      <c r="O522">
        <v>0.7</v>
      </c>
      <c r="Q522" s="47">
        <v>2027</v>
      </c>
      <c r="R522">
        <v>200</v>
      </c>
      <c r="T522">
        <v>12</v>
      </c>
      <c r="U522">
        <v>0</v>
      </c>
      <c r="V522">
        <v>59</v>
      </c>
    </row>
    <row r="523" spans="1:22" ht="12.75">
      <c r="A523" s="46">
        <v>39640</v>
      </c>
      <c r="B523" s="45">
        <v>18</v>
      </c>
      <c r="C523">
        <v>245</v>
      </c>
      <c r="D523">
        <v>584</v>
      </c>
      <c r="E523" t="s">
        <v>963</v>
      </c>
      <c r="G523">
        <v>10.52</v>
      </c>
      <c r="I523">
        <v>5.4</v>
      </c>
      <c r="K523">
        <v>5</v>
      </c>
      <c r="M523">
        <v>258</v>
      </c>
      <c r="O523">
        <v>0.59</v>
      </c>
      <c r="Q523" s="47">
        <v>1681</v>
      </c>
      <c r="R523">
        <v>156</v>
      </c>
      <c r="T523">
        <v>9</v>
      </c>
      <c r="U523">
        <v>0</v>
      </c>
      <c r="V523">
        <v>60</v>
      </c>
    </row>
    <row r="524" spans="1:22" ht="12.75">
      <c r="A524" s="46">
        <v>39640</v>
      </c>
      <c r="B524" s="45">
        <v>19</v>
      </c>
      <c r="C524">
        <v>114</v>
      </c>
      <c r="D524">
        <v>584</v>
      </c>
      <c r="E524" t="s">
        <v>963</v>
      </c>
      <c r="G524">
        <v>10.46</v>
      </c>
      <c r="I524">
        <v>6.7</v>
      </c>
      <c r="K524">
        <v>6</v>
      </c>
      <c r="M524">
        <v>260</v>
      </c>
      <c r="O524">
        <v>0.28</v>
      </c>
      <c r="Q524">
        <v>922</v>
      </c>
      <c r="R524">
        <v>118</v>
      </c>
      <c r="T524">
        <v>11</v>
      </c>
      <c r="U524">
        <v>0</v>
      </c>
      <c r="V524">
        <v>60</v>
      </c>
    </row>
    <row r="525" spans="1:22" ht="12.75">
      <c r="A525" s="46">
        <v>39640</v>
      </c>
      <c r="B525" s="45">
        <v>20</v>
      </c>
      <c r="C525">
        <v>225</v>
      </c>
      <c r="D525">
        <v>584</v>
      </c>
      <c r="E525" t="s">
        <v>963</v>
      </c>
      <c r="G525">
        <v>10.37</v>
      </c>
      <c r="I525">
        <v>6</v>
      </c>
      <c r="K525">
        <v>5</v>
      </c>
      <c r="M525">
        <v>262</v>
      </c>
      <c r="O525">
        <v>0.5</v>
      </c>
      <c r="Q525" s="47">
        <v>1234</v>
      </c>
      <c r="R525">
        <v>28</v>
      </c>
      <c r="T525">
        <v>8</v>
      </c>
      <c r="U525">
        <v>0</v>
      </c>
      <c r="V525">
        <v>60</v>
      </c>
    </row>
    <row r="526" spans="1:22" ht="12.75">
      <c r="A526" s="46">
        <v>39640</v>
      </c>
      <c r="B526" s="45">
        <v>21</v>
      </c>
      <c r="C526">
        <v>189</v>
      </c>
      <c r="D526">
        <v>361</v>
      </c>
      <c r="E526" t="s">
        <v>964</v>
      </c>
      <c r="G526">
        <v>10.17</v>
      </c>
      <c r="I526">
        <v>7</v>
      </c>
      <c r="K526">
        <v>6</v>
      </c>
      <c r="M526">
        <v>267</v>
      </c>
      <c r="O526">
        <v>0.37</v>
      </c>
      <c r="Q526">
        <v>968</v>
      </c>
      <c r="R526">
        <v>4</v>
      </c>
      <c r="T526">
        <v>7</v>
      </c>
      <c r="U526">
        <v>0</v>
      </c>
      <c r="V526">
        <v>60</v>
      </c>
    </row>
    <row r="527" spans="1:22" ht="12.75">
      <c r="A527" s="46">
        <v>39640</v>
      </c>
      <c r="B527" s="45">
        <v>22</v>
      </c>
      <c r="C527">
        <v>90</v>
      </c>
      <c r="D527">
        <v>361</v>
      </c>
      <c r="E527" t="s">
        <v>964</v>
      </c>
      <c r="G527">
        <v>9.98</v>
      </c>
      <c r="I527">
        <v>4.6</v>
      </c>
      <c r="K527">
        <v>4</v>
      </c>
      <c r="M527">
        <v>263</v>
      </c>
      <c r="O527">
        <v>0.31</v>
      </c>
      <c r="Q527">
        <v>860</v>
      </c>
      <c r="R527">
        <v>4</v>
      </c>
      <c r="T527">
        <v>9</v>
      </c>
      <c r="U527">
        <v>0</v>
      </c>
      <c r="V527">
        <v>60</v>
      </c>
    </row>
    <row r="528" spans="1:22" ht="12.75">
      <c r="A528" s="46">
        <v>39640</v>
      </c>
      <c r="B528" s="45">
        <v>23</v>
      </c>
      <c r="C528">
        <v>82</v>
      </c>
      <c r="D528">
        <v>361</v>
      </c>
      <c r="E528" t="s">
        <v>964</v>
      </c>
      <c r="G528">
        <v>9.91</v>
      </c>
      <c r="I528">
        <v>4.2</v>
      </c>
      <c r="K528">
        <v>4</v>
      </c>
      <c r="M528">
        <v>251</v>
      </c>
      <c r="O528">
        <v>0.18</v>
      </c>
      <c r="Q528">
        <v>525</v>
      </c>
      <c r="R528">
        <v>4</v>
      </c>
      <c r="T528">
        <v>8</v>
      </c>
      <c r="U528">
        <v>0</v>
      </c>
      <c r="V528">
        <v>55</v>
      </c>
    </row>
    <row r="529" spans="1:22" ht="12.75">
      <c r="A529" s="46">
        <v>39641</v>
      </c>
      <c r="B529" s="45">
        <v>0</v>
      </c>
      <c r="C529">
        <v>67</v>
      </c>
      <c r="D529">
        <v>232</v>
      </c>
      <c r="E529" t="s">
        <v>965</v>
      </c>
      <c r="G529">
        <v>9.95</v>
      </c>
      <c r="I529">
        <v>4</v>
      </c>
      <c r="K529">
        <v>3</v>
      </c>
      <c r="M529">
        <v>245</v>
      </c>
      <c r="O529">
        <v>0.03</v>
      </c>
      <c r="Q529">
        <v>73</v>
      </c>
      <c r="R529">
        <v>4</v>
      </c>
      <c r="T529">
        <v>4</v>
      </c>
      <c r="U529">
        <v>0</v>
      </c>
      <c r="V529">
        <v>19</v>
      </c>
    </row>
    <row r="530" spans="1:22" ht="12.75">
      <c r="A530" s="46">
        <v>39641</v>
      </c>
      <c r="B530" s="45">
        <v>1</v>
      </c>
      <c r="C530">
        <v>22</v>
      </c>
      <c r="D530">
        <v>232</v>
      </c>
      <c r="E530" t="s">
        <v>965</v>
      </c>
      <c r="G530">
        <v>10.03</v>
      </c>
      <c r="I530">
        <v>4.3</v>
      </c>
      <c r="K530">
        <v>4</v>
      </c>
      <c r="M530">
        <v>221</v>
      </c>
      <c r="O530">
        <v>0.08</v>
      </c>
      <c r="Q530">
        <v>180</v>
      </c>
      <c r="R530">
        <v>4</v>
      </c>
      <c r="T530">
        <v>3</v>
      </c>
      <c r="U530">
        <v>0</v>
      </c>
      <c r="V530">
        <v>14</v>
      </c>
    </row>
    <row r="531" spans="1:22" ht="12.75">
      <c r="A531" s="46">
        <v>39641</v>
      </c>
      <c r="B531" s="45">
        <v>2</v>
      </c>
      <c r="C531">
        <v>143</v>
      </c>
      <c r="D531">
        <v>232</v>
      </c>
      <c r="E531" t="s">
        <v>965</v>
      </c>
      <c r="G531">
        <v>10.23</v>
      </c>
      <c r="I531">
        <v>5.9</v>
      </c>
      <c r="K531">
        <v>5</v>
      </c>
      <c r="M531">
        <v>213</v>
      </c>
      <c r="O531">
        <v>0.34</v>
      </c>
      <c r="Q531">
        <v>888</v>
      </c>
      <c r="R531">
        <v>4</v>
      </c>
      <c r="T531">
        <v>2</v>
      </c>
      <c r="U531">
        <v>0</v>
      </c>
      <c r="V531">
        <v>60</v>
      </c>
    </row>
    <row r="532" spans="1:22" ht="12.75">
      <c r="A532" s="46">
        <v>39641</v>
      </c>
      <c r="B532" s="45">
        <v>3</v>
      </c>
      <c r="C532">
        <v>36</v>
      </c>
      <c r="D532">
        <v>156</v>
      </c>
      <c r="E532" t="s">
        <v>966</v>
      </c>
      <c r="G532">
        <v>10.16</v>
      </c>
      <c r="I532">
        <v>4.8</v>
      </c>
      <c r="K532">
        <v>4</v>
      </c>
      <c r="M532">
        <v>228</v>
      </c>
      <c r="O532">
        <v>0.2</v>
      </c>
      <c r="Q532">
        <v>578</v>
      </c>
      <c r="R532">
        <v>4</v>
      </c>
      <c r="T532">
        <v>3</v>
      </c>
      <c r="U532">
        <v>0</v>
      </c>
      <c r="V532">
        <v>47</v>
      </c>
    </row>
    <row r="533" spans="1:22" ht="12.75">
      <c r="A533" s="46">
        <v>39641</v>
      </c>
      <c r="B533" s="45">
        <v>4</v>
      </c>
      <c r="C533">
        <v>73</v>
      </c>
      <c r="D533">
        <v>156</v>
      </c>
      <c r="E533" t="s">
        <v>966</v>
      </c>
      <c r="G533">
        <v>10.07</v>
      </c>
      <c r="I533">
        <v>5</v>
      </c>
      <c r="K533">
        <v>4</v>
      </c>
      <c r="M533">
        <v>240</v>
      </c>
      <c r="O533">
        <v>0.1</v>
      </c>
      <c r="Q533">
        <v>318</v>
      </c>
      <c r="R533">
        <v>4</v>
      </c>
      <c r="T533">
        <v>4</v>
      </c>
      <c r="U533">
        <v>0</v>
      </c>
      <c r="V533">
        <v>51</v>
      </c>
    </row>
    <row r="534" spans="1:22" ht="12.75">
      <c r="A534" s="46">
        <v>39641</v>
      </c>
      <c r="B534" s="45">
        <v>5</v>
      </c>
      <c r="C534">
        <v>47</v>
      </c>
      <c r="D534">
        <v>156</v>
      </c>
      <c r="E534" t="s">
        <v>966</v>
      </c>
      <c r="G534">
        <v>10.1</v>
      </c>
      <c r="I534">
        <v>5.5</v>
      </c>
      <c r="K534">
        <v>5</v>
      </c>
      <c r="M534">
        <v>240</v>
      </c>
      <c r="O534">
        <v>0.22</v>
      </c>
      <c r="Q534">
        <v>660</v>
      </c>
      <c r="R534">
        <v>28</v>
      </c>
      <c r="T534">
        <v>5</v>
      </c>
      <c r="U534">
        <v>0</v>
      </c>
      <c r="V534">
        <v>60</v>
      </c>
    </row>
    <row r="535" spans="1:22" ht="12.75">
      <c r="A535" s="46">
        <v>39641</v>
      </c>
      <c r="B535" s="45">
        <v>6</v>
      </c>
      <c r="C535">
        <v>102</v>
      </c>
      <c r="D535">
        <v>138</v>
      </c>
      <c r="E535" t="s">
        <v>967</v>
      </c>
      <c r="G535">
        <v>10.32</v>
      </c>
      <c r="I535">
        <v>4.8</v>
      </c>
      <c r="K535">
        <v>4</v>
      </c>
      <c r="M535">
        <v>244</v>
      </c>
      <c r="O535">
        <v>0.12</v>
      </c>
      <c r="Q535">
        <v>392</v>
      </c>
      <c r="R535">
        <v>133</v>
      </c>
      <c r="T535">
        <v>6</v>
      </c>
      <c r="U535">
        <v>0</v>
      </c>
      <c r="V535">
        <v>47</v>
      </c>
    </row>
    <row r="536" spans="1:22" ht="12.75">
      <c r="A536" s="46">
        <v>39641</v>
      </c>
      <c r="B536" s="45">
        <v>7</v>
      </c>
      <c r="C536">
        <v>36</v>
      </c>
      <c r="D536">
        <v>138</v>
      </c>
      <c r="E536" t="s">
        <v>967</v>
      </c>
      <c r="G536">
        <v>11.08</v>
      </c>
      <c r="I536">
        <v>3.8</v>
      </c>
      <c r="K536">
        <v>3</v>
      </c>
      <c r="M536">
        <v>242</v>
      </c>
      <c r="O536">
        <v>0.03</v>
      </c>
      <c r="Q536">
        <v>71</v>
      </c>
      <c r="R536">
        <v>724</v>
      </c>
      <c r="T536">
        <v>4</v>
      </c>
      <c r="U536">
        <v>0</v>
      </c>
      <c r="V536">
        <v>17</v>
      </c>
    </row>
    <row r="537" spans="1:22" ht="12.75">
      <c r="A537" s="46">
        <v>39641</v>
      </c>
      <c r="B537" s="45">
        <v>8</v>
      </c>
      <c r="E537" t="s">
        <v>967</v>
      </c>
      <c r="G537">
        <v>12.24</v>
      </c>
      <c r="I537">
        <v>3.1</v>
      </c>
      <c r="K537">
        <v>3</v>
      </c>
      <c r="M537">
        <v>238</v>
      </c>
      <c r="O537">
        <v>0.01</v>
      </c>
      <c r="Q537">
        <v>12</v>
      </c>
      <c r="R537">
        <v>888</v>
      </c>
      <c r="T537">
        <v>4</v>
      </c>
      <c r="U537">
        <v>0</v>
      </c>
      <c r="V537">
        <v>0</v>
      </c>
    </row>
    <row r="538" spans="1:22" ht="12.75">
      <c r="A538" s="46">
        <v>39641</v>
      </c>
      <c r="B538" s="45">
        <v>21</v>
      </c>
      <c r="E538" t="s">
        <v>968</v>
      </c>
      <c r="G538">
        <v>15.95</v>
      </c>
      <c r="I538">
        <v>11.5</v>
      </c>
      <c r="K538">
        <v>11</v>
      </c>
      <c r="M538">
        <v>222</v>
      </c>
      <c r="O538">
        <v>0.02</v>
      </c>
      <c r="Q538">
        <v>34</v>
      </c>
      <c r="R538">
        <v>4</v>
      </c>
      <c r="T538">
        <v>7</v>
      </c>
      <c r="U538">
        <v>0</v>
      </c>
      <c r="V538">
        <v>0</v>
      </c>
    </row>
    <row r="539" spans="1:22" ht="12.75">
      <c r="A539" s="46">
        <v>39641</v>
      </c>
      <c r="B539" s="45">
        <v>22</v>
      </c>
      <c r="E539" t="s">
        <v>968</v>
      </c>
      <c r="G539">
        <v>15.54</v>
      </c>
      <c r="I539">
        <v>10.8</v>
      </c>
      <c r="K539">
        <v>10</v>
      </c>
      <c r="M539">
        <v>228</v>
      </c>
      <c r="O539">
        <v>0.03</v>
      </c>
      <c r="Q539">
        <v>73</v>
      </c>
      <c r="R539">
        <v>4</v>
      </c>
      <c r="T539">
        <v>7</v>
      </c>
      <c r="U539">
        <v>0</v>
      </c>
      <c r="V539">
        <v>0</v>
      </c>
    </row>
    <row r="540" spans="1:22" ht="12.75">
      <c r="A540" s="46">
        <v>39641</v>
      </c>
      <c r="B540" s="45">
        <v>23</v>
      </c>
      <c r="C540">
        <v>52</v>
      </c>
      <c r="D540">
        <v>52</v>
      </c>
      <c r="E540" t="s">
        <v>968</v>
      </c>
      <c r="G540">
        <v>15.44</v>
      </c>
      <c r="I540">
        <v>12.4</v>
      </c>
      <c r="K540">
        <v>12</v>
      </c>
      <c r="M540">
        <v>229</v>
      </c>
      <c r="O540">
        <v>0.1</v>
      </c>
      <c r="Q540">
        <v>434</v>
      </c>
      <c r="R540">
        <v>4</v>
      </c>
      <c r="T540">
        <v>8</v>
      </c>
      <c r="U540">
        <v>0</v>
      </c>
      <c r="V540">
        <v>44</v>
      </c>
    </row>
    <row r="541" spans="1:22" ht="12.75">
      <c r="A541" s="46">
        <v>39642</v>
      </c>
      <c r="B541" s="45">
        <v>0</v>
      </c>
      <c r="C541">
        <v>44</v>
      </c>
      <c r="D541">
        <v>291</v>
      </c>
      <c r="E541" t="s">
        <v>969</v>
      </c>
      <c r="G541">
        <v>15.35</v>
      </c>
      <c r="I541">
        <v>12.2</v>
      </c>
      <c r="K541">
        <v>12</v>
      </c>
      <c r="M541">
        <v>233</v>
      </c>
      <c r="O541">
        <v>0.09</v>
      </c>
      <c r="Q541">
        <v>494</v>
      </c>
      <c r="R541">
        <v>4</v>
      </c>
      <c r="T541">
        <v>9</v>
      </c>
      <c r="U541">
        <v>0</v>
      </c>
      <c r="V541">
        <v>49</v>
      </c>
    </row>
    <row r="542" spans="1:22" ht="12.75">
      <c r="A542" s="46">
        <v>39642</v>
      </c>
      <c r="B542" s="45">
        <v>1</v>
      </c>
      <c r="C542">
        <v>23</v>
      </c>
      <c r="D542">
        <v>291</v>
      </c>
      <c r="E542" t="s">
        <v>969</v>
      </c>
      <c r="G542">
        <v>15.13</v>
      </c>
      <c r="I542">
        <v>11.5</v>
      </c>
      <c r="K542">
        <v>11</v>
      </c>
      <c r="M542">
        <v>235</v>
      </c>
      <c r="O542">
        <v>0.26</v>
      </c>
      <c r="Q542" s="47">
        <v>1175</v>
      </c>
      <c r="R542">
        <v>4</v>
      </c>
      <c r="T542">
        <v>8</v>
      </c>
      <c r="U542">
        <v>0</v>
      </c>
      <c r="V542">
        <v>60</v>
      </c>
    </row>
    <row r="543" spans="1:22" ht="12.75">
      <c r="A543" s="46">
        <v>39642</v>
      </c>
      <c r="B543" s="45">
        <v>2</v>
      </c>
      <c r="C543">
        <v>224</v>
      </c>
      <c r="D543">
        <v>291</v>
      </c>
      <c r="E543" t="s">
        <v>969</v>
      </c>
      <c r="G543">
        <v>14.95</v>
      </c>
      <c r="I543">
        <v>11.5</v>
      </c>
      <c r="K543">
        <v>11</v>
      </c>
      <c r="M543">
        <v>232</v>
      </c>
      <c r="O543">
        <v>0.49</v>
      </c>
      <c r="Q543" s="47">
        <v>1994</v>
      </c>
      <c r="R543">
        <v>4</v>
      </c>
      <c r="T543">
        <v>8</v>
      </c>
      <c r="U543">
        <v>0</v>
      </c>
      <c r="V543">
        <v>60</v>
      </c>
    </row>
    <row r="544" spans="1:22" ht="12.75">
      <c r="A544" s="46">
        <v>39642</v>
      </c>
      <c r="B544" s="45">
        <v>3</v>
      </c>
      <c r="C544">
        <v>270</v>
      </c>
      <c r="D544">
        <v>786</v>
      </c>
      <c r="E544" t="s">
        <v>970</v>
      </c>
      <c r="G544">
        <v>14.75</v>
      </c>
      <c r="I544">
        <v>11.2</v>
      </c>
      <c r="K544">
        <v>11</v>
      </c>
      <c r="M544">
        <v>233</v>
      </c>
      <c r="O544">
        <v>0.54</v>
      </c>
      <c r="Q544" s="47">
        <v>2197</v>
      </c>
      <c r="R544">
        <v>4</v>
      </c>
      <c r="T544">
        <v>9</v>
      </c>
      <c r="U544">
        <v>0</v>
      </c>
      <c r="V544">
        <v>60</v>
      </c>
    </row>
    <row r="545" spans="1:22" ht="12.75">
      <c r="A545" s="46">
        <v>39642</v>
      </c>
      <c r="B545" s="45">
        <v>4</v>
      </c>
      <c r="C545">
        <v>246</v>
      </c>
      <c r="D545">
        <v>786</v>
      </c>
      <c r="E545" t="s">
        <v>970</v>
      </c>
      <c r="G545">
        <v>14.41</v>
      </c>
      <c r="I545">
        <v>11.9</v>
      </c>
      <c r="K545">
        <v>11</v>
      </c>
      <c r="M545">
        <v>231</v>
      </c>
      <c r="O545">
        <v>0.52</v>
      </c>
      <c r="Q545" s="47">
        <v>2203</v>
      </c>
      <c r="R545">
        <v>4</v>
      </c>
      <c r="T545">
        <v>9</v>
      </c>
      <c r="U545">
        <v>0</v>
      </c>
      <c r="V545">
        <v>60</v>
      </c>
    </row>
    <row r="546" spans="1:22" ht="12.75">
      <c r="A546" s="46">
        <v>39642</v>
      </c>
      <c r="B546" s="45">
        <v>5</v>
      </c>
      <c r="C546">
        <v>270</v>
      </c>
      <c r="D546">
        <v>786</v>
      </c>
      <c r="E546" t="s">
        <v>970</v>
      </c>
      <c r="G546">
        <v>14.18</v>
      </c>
      <c r="I546">
        <v>13.2</v>
      </c>
      <c r="K546">
        <v>13</v>
      </c>
      <c r="M546">
        <v>229</v>
      </c>
      <c r="O546">
        <v>0.62</v>
      </c>
      <c r="Q546" s="47">
        <v>2622</v>
      </c>
      <c r="R546">
        <v>7</v>
      </c>
      <c r="T546">
        <v>8</v>
      </c>
      <c r="U546">
        <v>0</v>
      </c>
      <c r="V546">
        <v>60</v>
      </c>
    </row>
    <row r="547" spans="1:22" ht="12.75">
      <c r="A547" s="46">
        <v>39642</v>
      </c>
      <c r="B547" s="45">
        <v>6</v>
      </c>
      <c r="C547">
        <v>259</v>
      </c>
      <c r="D547">
        <v>580</v>
      </c>
      <c r="E547" t="s">
        <v>971</v>
      </c>
      <c r="G547">
        <v>14.19</v>
      </c>
      <c r="I547">
        <v>14.3</v>
      </c>
      <c r="K547">
        <v>14</v>
      </c>
      <c r="M547">
        <v>230</v>
      </c>
      <c r="O547">
        <v>0.71</v>
      </c>
      <c r="Q547" s="47">
        <v>3019</v>
      </c>
      <c r="R547">
        <v>19</v>
      </c>
      <c r="T547">
        <v>9</v>
      </c>
      <c r="U547">
        <v>1</v>
      </c>
      <c r="V547">
        <v>60</v>
      </c>
    </row>
    <row r="548" spans="1:22" ht="12.75">
      <c r="A548" s="46">
        <v>39642</v>
      </c>
      <c r="B548" s="45">
        <v>7</v>
      </c>
      <c r="C548">
        <v>321</v>
      </c>
      <c r="D548">
        <v>580</v>
      </c>
      <c r="E548" t="s">
        <v>971</v>
      </c>
      <c r="G548">
        <v>14.21</v>
      </c>
      <c r="I548">
        <v>14.7</v>
      </c>
      <c r="K548">
        <v>14</v>
      </c>
      <c r="M548">
        <v>230</v>
      </c>
      <c r="O548">
        <v>1.01</v>
      </c>
      <c r="P548" t="s">
        <v>809</v>
      </c>
      <c r="Q548" s="47">
        <v>4004</v>
      </c>
      <c r="R548">
        <v>58</v>
      </c>
      <c r="T548">
        <v>10</v>
      </c>
      <c r="U548">
        <v>4</v>
      </c>
      <c r="V548">
        <v>60</v>
      </c>
    </row>
    <row r="549" spans="1:22" ht="12.75">
      <c r="A549" s="46">
        <v>39642</v>
      </c>
      <c r="B549" s="45">
        <v>8</v>
      </c>
      <c r="E549" t="s">
        <v>971</v>
      </c>
      <c r="G549">
        <v>14.07</v>
      </c>
      <c r="I549">
        <v>12.2</v>
      </c>
      <c r="K549">
        <v>11</v>
      </c>
      <c r="M549">
        <v>234</v>
      </c>
      <c r="O549">
        <v>1.23</v>
      </c>
      <c r="P549" t="s">
        <v>809</v>
      </c>
      <c r="Q549" s="47">
        <v>3883</v>
      </c>
      <c r="R549">
        <v>64</v>
      </c>
      <c r="T549">
        <v>11</v>
      </c>
      <c r="U549">
        <v>60</v>
      </c>
      <c r="V549">
        <v>1</v>
      </c>
    </row>
    <row r="550" spans="1:22" ht="12.75">
      <c r="A550" s="46">
        <v>39642</v>
      </c>
      <c r="B550" s="45">
        <v>9</v>
      </c>
      <c r="E550" t="s">
        <v>972</v>
      </c>
      <c r="G550">
        <v>14.05</v>
      </c>
      <c r="I550">
        <v>9.9</v>
      </c>
      <c r="K550">
        <v>9</v>
      </c>
      <c r="M550">
        <v>240</v>
      </c>
      <c r="O550">
        <v>1.43</v>
      </c>
      <c r="P550" t="s">
        <v>809</v>
      </c>
      <c r="Q550" s="47">
        <v>3968</v>
      </c>
      <c r="R550">
        <v>158</v>
      </c>
      <c r="T550">
        <v>12</v>
      </c>
      <c r="U550">
        <v>60</v>
      </c>
      <c r="V550">
        <v>0</v>
      </c>
    </row>
    <row r="551" spans="1:22" ht="12.75">
      <c r="A551" s="46">
        <v>39642</v>
      </c>
      <c r="B551" s="45">
        <v>10</v>
      </c>
      <c r="C551">
        <v>203</v>
      </c>
      <c r="D551">
        <v>398</v>
      </c>
      <c r="E551" t="s">
        <v>972</v>
      </c>
      <c r="G551">
        <v>14.65</v>
      </c>
      <c r="I551">
        <v>10.1</v>
      </c>
      <c r="K551">
        <v>9</v>
      </c>
      <c r="M551">
        <v>238</v>
      </c>
      <c r="O551">
        <v>1.57</v>
      </c>
      <c r="P551" t="s">
        <v>809</v>
      </c>
      <c r="Q551" s="47">
        <v>4589</v>
      </c>
      <c r="R551">
        <v>180</v>
      </c>
      <c r="T551">
        <v>14</v>
      </c>
      <c r="U551">
        <v>34</v>
      </c>
      <c r="V551">
        <v>28</v>
      </c>
    </row>
    <row r="552" spans="1:22" ht="12.75">
      <c r="A552" s="46">
        <v>39642</v>
      </c>
      <c r="B552" s="45">
        <v>11</v>
      </c>
      <c r="C552">
        <v>195</v>
      </c>
      <c r="D552">
        <v>398</v>
      </c>
      <c r="E552" t="s">
        <v>972</v>
      </c>
      <c r="G552">
        <v>14.69</v>
      </c>
      <c r="I552">
        <v>10.1</v>
      </c>
      <c r="K552">
        <v>9</v>
      </c>
      <c r="M552">
        <v>236</v>
      </c>
      <c r="O552">
        <v>1.35</v>
      </c>
      <c r="P552" t="s">
        <v>809</v>
      </c>
      <c r="Q552" s="47">
        <v>4250</v>
      </c>
      <c r="R552">
        <v>353</v>
      </c>
      <c r="T552">
        <v>11</v>
      </c>
      <c r="U552">
        <v>26</v>
      </c>
      <c r="V552">
        <v>36</v>
      </c>
    </row>
    <row r="553" spans="1:22" ht="12.75">
      <c r="A553" s="46">
        <v>39642</v>
      </c>
      <c r="B553" s="45">
        <v>12</v>
      </c>
      <c r="C553">
        <v>564</v>
      </c>
      <c r="D553" s="47">
        <v>1454</v>
      </c>
      <c r="E553" t="s">
        <v>973</v>
      </c>
      <c r="G553">
        <v>14.63</v>
      </c>
      <c r="I553">
        <v>10.7</v>
      </c>
      <c r="K553">
        <v>10</v>
      </c>
      <c r="M553">
        <v>232</v>
      </c>
      <c r="O553">
        <v>1.25</v>
      </c>
      <c r="P553" t="s">
        <v>809</v>
      </c>
      <c r="Q553" s="47">
        <v>4093</v>
      </c>
      <c r="R553">
        <v>414</v>
      </c>
      <c r="T553">
        <v>10</v>
      </c>
      <c r="U553">
        <v>5</v>
      </c>
      <c r="V553">
        <v>53</v>
      </c>
    </row>
    <row r="554" spans="1:22" ht="12.75">
      <c r="A554" s="46">
        <v>39642</v>
      </c>
      <c r="B554" s="45">
        <v>13</v>
      </c>
      <c r="C554">
        <v>755</v>
      </c>
      <c r="D554" s="47">
        <v>1454</v>
      </c>
      <c r="E554" t="s">
        <v>973</v>
      </c>
      <c r="G554">
        <v>14.45</v>
      </c>
      <c r="I554">
        <v>10.9</v>
      </c>
      <c r="K554">
        <v>10</v>
      </c>
      <c r="M554">
        <v>231</v>
      </c>
      <c r="O554">
        <v>1.24</v>
      </c>
      <c r="P554" t="s">
        <v>809</v>
      </c>
      <c r="Q554" s="47">
        <v>3976</v>
      </c>
      <c r="R554">
        <v>276</v>
      </c>
      <c r="T554">
        <v>11</v>
      </c>
      <c r="U554">
        <v>0</v>
      </c>
      <c r="V554">
        <v>60</v>
      </c>
    </row>
    <row r="555" spans="1:22" ht="12.75">
      <c r="A555" s="46">
        <v>39642</v>
      </c>
      <c r="B555" s="45">
        <v>14</v>
      </c>
      <c r="C555">
        <v>135</v>
      </c>
      <c r="D555" s="47">
        <v>1454</v>
      </c>
      <c r="E555" t="s">
        <v>973</v>
      </c>
      <c r="G555">
        <v>14.11</v>
      </c>
      <c r="I555">
        <v>10.3</v>
      </c>
      <c r="K555">
        <v>10</v>
      </c>
      <c r="M555">
        <v>233</v>
      </c>
      <c r="O555">
        <v>1.39</v>
      </c>
      <c r="P555" t="s">
        <v>809</v>
      </c>
      <c r="Q555" s="47">
        <v>4435</v>
      </c>
      <c r="R555">
        <v>172</v>
      </c>
      <c r="T555">
        <v>11</v>
      </c>
      <c r="U555">
        <v>49</v>
      </c>
      <c r="V555">
        <v>14</v>
      </c>
    </row>
    <row r="556" spans="1:22" ht="12.75">
      <c r="A556" s="46">
        <v>39642</v>
      </c>
      <c r="B556" s="45">
        <v>18</v>
      </c>
      <c r="C556">
        <v>76</v>
      </c>
      <c r="D556">
        <v>728</v>
      </c>
      <c r="E556" t="s">
        <v>974</v>
      </c>
      <c r="G556">
        <v>13.84</v>
      </c>
      <c r="I556">
        <v>8.8</v>
      </c>
      <c r="K556">
        <v>8</v>
      </c>
      <c r="M556">
        <v>236</v>
      </c>
      <c r="O556">
        <v>1.15</v>
      </c>
      <c r="P556" t="s">
        <v>809</v>
      </c>
      <c r="Q556" s="47">
        <v>3226</v>
      </c>
      <c r="R556">
        <v>25</v>
      </c>
      <c r="T556">
        <v>10</v>
      </c>
      <c r="U556">
        <v>41</v>
      </c>
      <c r="V556">
        <v>23</v>
      </c>
    </row>
    <row r="557" spans="1:22" ht="12.75">
      <c r="A557" s="46">
        <v>39642</v>
      </c>
      <c r="B557" s="45">
        <v>19</v>
      </c>
      <c r="C557">
        <v>319</v>
      </c>
      <c r="D557">
        <v>728</v>
      </c>
      <c r="E557" t="s">
        <v>974</v>
      </c>
      <c r="G557">
        <v>13.75</v>
      </c>
      <c r="I557">
        <v>7.8</v>
      </c>
      <c r="K557">
        <v>7</v>
      </c>
      <c r="M557">
        <v>234</v>
      </c>
      <c r="O557">
        <v>1.22</v>
      </c>
      <c r="P557" t="s">
        <v>809</v>
      </c>
      <c r="Q557" s="47">
        <v>2876</v>
      </c>
      <c r="R557">
        <v>27</v>
      </c>
      <c r="T557">
        <v>10</v>
      </c>
      <c r="U557">
        <v>23</v>
      </c>
      <c r="V557">
        <v>39</v>
      </c>
    </row>
    <row r="558" spans="1:22" ht="12.75">
      <c r="A558" s="46">
        <v>39642</v>
      </c>
      <c r="B558" s="45">
        <v>20</v>
      </c>
      <c r="C558">
        <v>333</v>
      </c>
      <c r="D558">
        <v>728</v>
      </c>
      <c r="E558" t="s">
        <v>974</v>
      </c>
      <c r="G558">
        <v>13.75</v>
      </c>
      <c r="I558">
        <v>7.3</v>
      </c>
      <c r="K558">
        <v>7</v>
      </c>
      <c r="M558">
        <v>239</v>
      </c>
      <c r="O558">
        <v>1.36</v>
      </c>
      <c r="P558" t="s">
        <v>809</v>
      </c>
      <c r="Q558" s="47">
        <v>2964</v>
      </c>
      <c r="R558">
        <v>13</v>
      </c>
      <c r="T558">
        <v>12</v>
      </c>
      <c r="U558">
        <v>29</v>
      </c>
      <c r="V558">
        <v>30</v>
      </c>
    </row>
    <row r="559" spans="1:22" ht="12.75">
      <c r="A559" s="46">
        <v>39642</v>
      </c>
      <c r="B559" s="45">
        <v>21</v>
      </c>
      <c r="C559">
        <v>81</v>
      </c>
      <c r="D559">
        <v>348</v>
      </c>
      <c r="E559" t="s">
        <v>975</v>
      </c>
      <c r="G559">
        <v>13.74</v>
      </c>
      <c r="I559">
        <v>8.8</v>
      </c>
      <c r="K559">
        <v>8</v>
      </c>
      <c r="M559">
        <v>241</v>
      </c>
      <c r="O559">
        <v>1.34</v>
      </c>
      <c r="P559" t="s">
        <v>809</v>
      </c>
      <c r="Q559" s="47">
        <v>3260</v>
      </c>
      <c r="R559">
        <v>4</v>
      </c>
      <c r="T559">
        <v>12</v>
      </c>
      <c r="U559">
        <v>42</v>
      </c>
      <c r="V559">
        <v>23</v>
      </c>
    </row>
    <row r="560" spans="1:22" ht="12.75">
      <c r="A560" s="46">
        <v>39642</v>
      </c>
      <c r="B560" s="45">
        <v>22</v>
      </c>
      <c r="C560">
        <v>65</v>
      </c>
      <c r="D560">
        <v>348</v>
      </c>
      <c r="E560" t="s">
        <v>975</v>
      </c>
      <c r="G560">
        <v>13.2</v>
      </c>
      <c r="I560">
        <v>9.8</v>
      </c>
      <c r="K560">
        <v>9</v>
      </c>
      <c r="M560">
        <v>246</v>
      </c>
      <c r="O560">
        <v>1.15</v>
      </c>
      <c r="P560" t="s">
        <v>809</v>
      </c>
      <c r="Q560" s="47">
        <v>3408</v>
      </c>
      <c r="R560">
        <v>4</v>
      </c>
      <c r="T560">
        <v>11</v>
      </c>
      <c r="U560">
        <v>46</v>
      </c>
      <c r="V560">
        <v>14</v>
      </c>
    </row>
    <row r="561" spans="1:22" ht="12.75">
      <c r="A561" s="46">
        <v>39642</v>
      </c>
      <c r="B561" s="45">
        <v>23</v>
      </c>
      <c r="C561">
        <v>202</v>
      </c>
      <c r="D561">
        <v>348</v>
      </c>
      <c r="E561" t="s">
        <v>975</v>
      </c>
      <c r="G561">
        <v>12.49</v>
      </c>
      <c r="I561">
        <v>9.8</v>
      </c>
      <c r="K561">
        <v>9</v>
      </c>
      <c r="M561">
        <v>245</v>
      </c>
      <c r="O561">
        <v>1.06</v>
      </c>
      <c r="P561" t="s">
        <v>809</v>
      </c>
      <c r="Q561" s="47">
        <v>2761</v>
      </c>
      <c r="R561">
        <v>4</v>
      </c>
      <c r="T561">
        <v>10</v>
      </c>
      <c r="U561">
        <v>28</v>
      </c>
      <c r="V561">
        <v>35</v>
      </c>
    </row>
    <row r="562" spans="1:22" ht="12.75">
      <c r="A562" s="46">
        <v>39643</v>
      </c>
      <c r="B562" s="45">
        <v>0</v>
      </c>
      <c r="C562">
        <v>104</v>
      </c>
      <c r="D562">
        <v>519</v>
      </c>
      <c r="E562" t="s">
        <v>976</v>
      </c>
      <c r="G562">
        <v>11.53</v>
      </c>
      <c r="I562">
        <v>8.9</v>
      </c>
      <c r="K562">
        <v>8</v>
      </c>
      <c r="M562">
        <v>247</v>
      </c>
      <c r="O562">
        <v>0.81</v>
      </c>
      <c r="Q562" s="47">
        <v>2243</v>
      </c>
      <c r="R562">
        <v>4</v>
      </c>
      <c r="T562">
        <v>7</v>
      </c>
      <c r="U562">
        <v>25</v>
      </c>
      <c r="V562">
        <v>34</v>
      </c>
    </row>
    <row r="563" spans="1:22" ht="12.75">
      <c r="A563" s="46">
        <v>39643</v>
      </c>
      <c r="B563" s="45">
        <v>1</v>
      </c>
      <c r="C563">
        <v>112</v>
      </c>
      <c r="D563">
        <v>519</v>
      </c>
      <c r="E563" t="s">
        <v>976</v>
      </c>
      <c r="G563">
        <v>10.62</v>
      </c>
      <c r="I563">
        <v>9.9</v>
      </c>
      <c r="K563">
        <v>9</v>
      </c>
      <c r="M563">
        <v>249</v>
      </c>
      <c r="O563">
        <v>0.47</v>
      </c>
      <c r="Q563" s="47">
        <v>1494</v>
      </c>
      <c r="R563">
        <v>4</v>
      </c>
      <c r="T563">
        <v>6</v>
      </c>
      <c r="U563">
        <v>10</v>
      </c>
      <c r="V563">
        <v>51</v>
      </c>
    </row>
    <row r="564" spans="1:22" ht="12.75">
      <c r="A564" s="46">
        <v>39643</v>
      </c>
      <c r="B564" s="45">
        <v>2</v>
      </c>
      <c r="C564">
        <v>303</v>
      </c>
      <c r="D564">
        <v>519</v>
      </c>
      <c r="E564" t="s">
        <v>976</v>
      </c>
      <c r="G564">
        <v>10.65</v>
      </c>
      <c r="I564">
        <v>11.1</v>
      </c>
      <c r="K564">
        <v>11</v>
      </c>
      <c r="M564">
        <v>251</v>
      </c>
      <c r="O564">
        <v>0.69</v>
      </c>
      <c r="Q564" s="47">
        <v>2357</v>
      </c>
      <c r="R564">
        <v>4</v>
      </c>
      <c r="T564">
        <v>7</v>
      </c>
      <c r="U564">
        <v>0</v>
      </c>
      <c r="V564">
        <v>60</v>
      </c>
    </row>
    <row r="565" spans="1:22" ht="12.75">
      <c r="A565" s="46">
        <v>39643</v>
      </c>
      <c r="B565" s="45">
        <v>3</v>
      </c>
      <c r="C565">
        <v>232</v>
      </c>
      <c r="D565" s="47">
        <v>1170</v>
      </c>
      <c r="E565" t="s">
        <v>977</v>
      </c>
      <c r="G565">
        <v>10.39</v>
      </c>
      <c r="I565">
        <v>11.1</v>
      </c>
      <c r="K565">
        <v>11</v>
      </c>
      <c r="M565">
        <v>252</v>
      </c>
      <c r="O565">
        <v>0.56</v>
      </c>
      <c r="Q565" s="47">
        <v>2019</v>
      </c>
      <c r="R565">
        <v>4</v>
      </c>
      <c r="T565">
        <v>7</v>
      </c>
      <c r="U565">
        <v>0</v>
      </c>
      <c r="V565">
        <v>60</v>
      </c>
    </row>
    <row r="566" spans="1:22" ht="12.75">
      <c r="A566" s="46">
        <v>39643</v>
      </c>
      <c r="B566" s="45">
        <v>4</v>
      </c>
      <c r="C566">
        <v>638</v>
      </c>
      <c r="D566" s="47">
        <v>1170</v>
      </c>
      <c r="E566" t="s">
        <v>977</v>
      </c>
      <c r="G566">
        <v>10.73</v>
      </c>
      <c r="I566">
        <v>10.3</v>
      </c>
      <c r="K566">
        <v>10</v>
      </c>
      <c r="M566">
        <v>252</v>
      </c>
      <c r="O566">
        <v>1.01</v>
      </c>
      <c r="P566" t="s">
        <v>809</v>
      </c>
      <c r="Q566" s="47">
        <v>2977</v>
      </c>
      <c r="R566">
        <v>4</v>
      </c>
      <c r="T566">
        <v>8</v>
      </c>
      <c r="U566">
        <v>0</v>
      </c>
      <c r="V566">
        <v>60</v>
      </c>
    </row>
    <row r="567" spans="1:22" ht="12.75">
      <c r="A567" s="46">
        <v>39643</v>
      </c>
      <c r="B567" s="45">
        <v>5</v>
      </c>
      <c r="C567">
        <v>300</v>
      </c>
      <c r="D567" s="47">
        <v>1170</v>
      </c>
      <c r="E567" t="s">
        <v>977</v>
      </c>
      <c r="G567">
        <v>10.73</v>
      </c>
      <c r="I567">
        <v>10.2</v>
      </c>
      <c r="K567">
        <v>10</v>
      </c>
      <c r="M567">
        <v>251</v>
      </c>
      <c r="O567">
        <v>1.24</v>
      </c>
      <c r="P567" t="s">
        <v>809</v>
      </c>
      <c r="Q567" s="47">
        <v>3590</v>
      </c>
      <c r="R567">
        <v>10</v>
      </c>
      <c r="T567">
        <v>10</v>
      </c>
      <c r="U567">
        <v>24</v>
      </c>
      <c r="V567">
        <v>38</v>
      </c>
    </row>
    <row r="568" spans="1:22" ht="12.75">
      <c r="A568" s="46">
        <v>39643</v>
      </c>
      <c r="B568" s="45">
        <v>6</v>
      </c>
      <c r="C568">
        <v>495</v>
      </c>
      <c r="D568">
        <v>910</v>
      </c>
      <c r="E568" t="s">
        <v>978</v>
      </c>
      <c r="G568">
        <v>10.01</v>
      </c>
      <c r="I568">
        <v>9.6</v>
      </c>
      <c r="K568">
        <v>9</v>
      </c>
      <c r="M568">
        <v>254</v>
      </c>
      <c r="O568">
        <v>0.85</v>
      </c>
      <c r="Q568" s="47">
        <v>2396</v>
      </c>
      <c r="R568">
        <v>112</v>
      </c>
      <c r="T568">
        <v>8</v>
      </c>
      <c r="U568">
        <v>0</v>
      </c>
      <c r="V568">
        <v>60</v>
      </c>
    </row>
    <row r="569" spans="1:22" ht="12.75">
      <c r="A569" s="46">
        <v>39643</v>
      </c>
      <c r="B569" s="45">
        <v>7</v>
      </c>
      <c r="C569">
        <v>235</v>
      </c>
      <c r="D569">
        <v>910</v>
      </c>
      <c r="E569" t="s">
        <v>978</v>
      </c>
      <c r="G569">
        <v>8.76</v>
      </c>
      <c r="I569">
        <v>10.2</v>
      </c>
      <c r="K569">
        <v>10</v>
      </c>
      <c r="M569">
        <v>254</v>
      </c>
      <c r="O569">
        <v>0.55</v>
      </c>
      <c r="Q569" s="47">
        <v>2052</v>
      </c>
      <c r="R569">
        <v>309</v>
      </c>
      <c r="T569">
        <v>9</v>
      </c>
      <c r="U569">
        <v>0</v>
      </c>
      <c r="V569">
        <v>60</v>
      </c>
    </row>
    <row r="570" spans="1:22" ht="12.75">
      <c r="A570" s="46">
        <v>39643</v>
      </c>
      <c r="B570" s="45">
        <v>8</v>
      </c>
      <c r="C570">
        <v>180</v>
      </c>
      <c r="D570">
        <v>910</v>
      </c>
      <c r="E570" t="s">
        <v>978</v>
      </c>
      <c r="G570">
        <v>8.54</v>
      </c>
      <c r="I570">
        <v>9.9</v>
      </c>
      <c r="K570">
        <v>9</v>
      </c>
      <c r="M570">
        <v>253</v>
      </c>
      <c r="O570">
        <v>0.5</v>
      </c>
      <c r="Q570" s="47">
        <v>1853</v>
      </c>
      <c r="R570">
        <v>624</v>
      </c>
      <c r="T570">
        <v>8</v>
      </c>
      <c r="U570">
        <v>0</v>
      </c>
      <c r="V570">
        <v>60</v>
      </c>
    </row>
    <row r="571" spans="1:22" ht="12.75">
      <c r="A571" s="46">
        <v>39643</v>
      </c>
      <c r="B571" s="45">
        <v>9</v>
      </c>
      <c r="C571">
        <v>84</v>
      </c>
      <c r="D571">
        <v>120</v>
      </c>
      <c r="E571" t="s">
        <v>108</v>
      </c>
      <c r="G571">
        <v>8.42</v>
      </c>
      <c r="I571">
        <v>8.4</v>
      </c>
      <c r="K571">
        <v>8</v>
      </c>
      <c r="M571">
        <v>253</v>
      </c>
      <c r="O571">
        <v>0.36</v>
      </c>
      <c r="Q571" s="47">
        <v>1552</v>
      </c>
      <c r="R571">
        <v>783</v>
      </c>
      <c r="T571">
        <v>11</v>
      </c>
      <c r="U571">
        <v>0</v>
      </c>
      <c r="V571">
        <v>60</v>
      </c>
    </row>
    <row r="572" spans="1:22" ht="12.75">
      <c r="A572" s="46">
        <v>39643</v>
      </c>
      <c r="B572" s="45">
        <v>10</v>
      </c>
      <c r="C572">
        <v>33</v>
      </c>
      <c r="D572">
        <v>120</v>
      </c>
      <c r="E572" t="s">
        <v>108</v>
      </c>
      <c r="G572">
        <v>8.78</v>
      </c>
      <c r="I572">
        <v>7.4</v>
      </c>
      <c r="K572">
        <v>7</v>
      </c>
      <c r="M572">
        <v>251</v>
      </c>
      <c r="O572">
        <v>0.24</v>
      </c>
      <c r="Q572" s="47">
        <v>1329</v>
      </c>
      <c r="R572">
        <v>799</v>
      </c>
      <c r="T572">
        <v>16</v>
      </c>
      <c r="U572">
        <v>0</v>
      </c>
      <c r="V572">
        <v>60</v>
      </c>
    </row>
    <row r="573" spans="1:22" ht="12.75">
      <c r="A573" s="46">
        <v>39643</v>
      </c>
      <c r="B573" s="45">
        <v>11</v>
      </c>
      <c r="C573">
        <v>3</v>
      </c>
      <c r="D573">
        <v>120</v>
      </c>
      <c r="E573" t="s">
        <v>108</v>
      </c>
      <c r="G573">
        <v>9.55</v>
      </c>
      <c r="I573">
        <v>7.7</v>
      </c>
      <c r="K573">
        <v>7</v>
      </c>
      <c r="M573">
        <v>250</v>
      </c>
      <c r="O573">
        <v>0.18</v>
      </c>
      <c r="Q573" s="47">
        <v>1085</v>
      </c>
      <c r="R573">
        <v>866</v>
      </c>
      <c r="T573">
        <v>15</v>
      </c>
      <c r="U573">
        <v>0</v>
      </c>
      <c r="V573">
        <v>60</v>
      </c>
    </row>
    <row r="574" spans="1:22" ht="12.75">
      <c r="A574" s="46">
        <v>39644</v>
      </c>
      <c r="B574" s="45">
        <v>0</v>
      </c>
      <c r="E574" t="s">
        <v>109</v>
      </c>
      <c r="G574">
        <v>8.53</v>
      </c>
      <c r="I574">
        <v>10.6</v>
      </c>
      <c r="K574">
        <v>10</v>
      </c>
      <c r="M574">
        <v>252</v>
      </c>
      <c r="O574">
        <v>0.17</v>
      </c>
      <c r="Q574">
        <v>785</v>
      </c>
      <c r="R574">
        <v>4</v>
      </c>
      <c r="T574">
        <v>9</v>
      </c>
      <c r="U574">
        <v>0</v>
      </c>
      <c r="V574">
        <v>60</v>
      </c>
    </row>
    <row r="575" spans="1:22" ht="12.75">
      <c r="A575" s="46">
        <v>39644</v>
      </c>
      <c r="B575" s="45">
        <v>1</v>
      </c>
      <c r="C575">
        <v>24</v>
      </c>
      <c r="D575">
        <v>250</v>
      </c>
      <c r="E575" t="s">
        <v>109</v>
      </c>
      <c r="G575">
        <v>8.45</v>
      </c>
      <c r="I575">
        <v>10.3</v>
      </c>
      <c r="K575">
        <v>10</v>
      </c>
      <c r="M575">
        <v>252</v>
      </c>
      <c r="O575">
        <v>0.26</v>
      </c>
      <c r="Q575">
        <v>728</v>
      </c>
      <c r="R575">
        <v>4</v>
      </c>
      <c r="T575">
        <v>11</v>
      </c>
      <c r="U575">
        <v>0</v>
      </c>
      <c r="V575">
        <v>60</v>
      </c>
    </row>
    <row r="576" spans="1:22" ht="12.75">
      <c r="A576" s="46">
        <v>39644</v>
      </c>
      <c r="B576" s="45">
        <v>2</v>
      </c>
      <c r="C576">
        <v>226</v>
      </c>
      <c r="D576">
        <v>250</v>
      </c>
      <c r="E576" t="s">
        <v>109</v>
      </c>
      <c r="G576">
        <v>8.57</v>
      </c>
      <c r="I576">
        <v>10.3</v>
      </c>
      <c r="K576">
        <v>10</v>
      </c>
      <c r="M576">
        <v>254</v>
      </c>
      <c r="O576">
        <v>0.64</v>
      </c>
      <c r="Q576" s="47">
        <v>1952</v>
      </c>
      <c r="R576">
        <v>4</v>
      </c>
      <c r="T576">
        <v>12</v>
      </c>
      <c r="U576">
        <v>0</v>
      </c>
      <c r="V576">
        <v>60</v>
      </c>
    </row>
    <row r="577" spans="1:22" ht="12.75">
      <c r="A577" s="46">
        <v>39644</v>
      </c>
      <c r="B577" s="45">
        <v>3</v>
      </c>
      <c r="C577">
        <v>379</v>
      </c>
      <c r="D577" s="47">
        <v>1035</v>
      </c>
      <c r="E577" t="s">
        <v>110</v>
      </c>
      <c r="G577">
        <v>8.25</v>
      </c>
      <c r="I577">
        <v>10.9</v>
      </c>
      <c r="K577">
        <v>10</v>
      </c>
      <c r="M577">
        <v>257</v>
      </c>
      <c r="O577">
        <v>0.81</v>
      </c>
      <c r="Q577" s="47">
        <v>2595</v>
      </c>
      <c r="R577">
        <v>4</v>
      </c>
      <c r="T577">
        <v>11</v>
      </c>
      <c r="U577">
        <v>0</v>
      </c>
      <c r="V577">
        <v>60</v>
      </c>
    </row>
    <row r="578" spans="1:22" ht="12.75">
      <c r="A578" s="46">
        <v>39644</v>
      </c>
      <c r="B578" s="45">
        <v>4</v>
      </c>
      <c r="C578">
        <v>372</v>
      </c>
      <c r="D578" s="47">
        <v>1035</v>
      </c>
      <c r="E578" t="s">
        <v>110</v>
      </c>
      <c r="G578">
        <v>7.56</v>
      </c>
      <c r="I578">
        <v>12.4</v>
      </c>
      <c r="K578">
        <v>12</v>
      </c>
      <c r="M578">
        <v>258</v>
      </c>
      <c r="O578">
        <v>0.81</v>
      </c>
      <c r="Q578" s="47">
        <v>2097</v>
      </c>
      <c r="R578">
        <v>4</v>
      </c>
      <c r="T578">
        <v>8</v>
      </c>
      <c r="U578">
        <v>0</v>
      </c>
      <c r="V578">
        <v>60</v>
      </c>
    </row>
    <row r="579" spans="1:22" ht="12.75">
      <c r="A579" s="46">
        <v>39644</v>
      </c>
      <c r="B579" s="45">
        <v>5</v>
      </c>
      <c r="C579">
        <v>284</v>
      </c>
      <c r="D579" s="47">
        <v>1035</v>
      </c>
      <c r="E579" t="s">
        <v>110</v>
      </c>
      <c r="G579">
        <v>6.89</v>
      </c>
      <c r="I579">
        <v>12.2</v>
      </c>
      <c r="K579">
        <v>12</v>
      </c>
      <c r="M579">
        <v>260</v>
      </c>
      <c r="O579">
        <v>0.65</v>
      </c>
      <c r="Q579" s="47">
        <v>1611</v>
      </c>
      <c r="R579">
        <v>27</v>
      </c>
      <c r="T579">
        <v>7</v>
      </c>
      <c r="U579">
        <v>0</v>
      </c>
      <c r="V579">
        <v>60</v>
      </c>
    </row>
    <row r="580" spans="1:22" ht="12.75">
      <c r="A580" s="46">
        <v>39644</v>
      </c>
      <c r="B580" s="45">
        <v>6</v>
      </c>
      <c r="C580">
        <v>414</v>
      </c>
      <c r="D580" s="47">
        <v>1179</v>
      </c>
      <c r="E580" t="s">
        <v>979</v>
      </c>
      <c r="G580">
        <v>6.79</v>
      </c>
      <c r="I580">
        <v>10.6</v>
      </c>
      <c r="K580">
        <v>10</v>
      </c>
      <c r="M580">
        <v>256</v>
      </c>
      <c r="O580">
        <v>0.81</v>
      </c>
      <c r="Q580" s="47">
        <v>2080</v>
      </c>
      <c r="R580">
        <v>160</v>
      </c>
      <c r="T580">
        <v>8</v>
      </c>
      <c r="U580">
        <v>0</v>
      </c>
      <c r="V580">
        <v>60</v>
      </c>
    </row>
    <row r="581" spans="1:22" ht="12.75">
      <c r="A581" s="46">
        <v>39644</v>
      </c>
      <c r="B581" s="45">
        <v>7</v>
      </c>
      <c r="C581">
        <v>326</v>
      </c>
      <c r="D581" s="47">
        <v>1179</v>
      </c>
      <c r="E581" t="s">
        <v>979</v>
      </c>
      <c r="G581">
        <v>7.25</v>
      </c>
      <c r="I581">
        <v>8.6</v>
      </c>
      <c r="K581">
        <v>8</v>
      </c>
      <c r="M581">
        <v>250</v>
      </c>
      <c r="O581">
        <v>0.95</v>
      </c>
      <c r="Q581" s="47">
        <v>2325</v>
      </c>
      <c r="R581">
        <v>456</v>
      </c>
      <c r="T581">
        <v>9</v>
      </c>
      <c r="U581">
        <v>10</v>
      </c>
      <c r="V581">
        <v>51</v>
      </c>
    </row>
    <row r="582" spans="1:22" ht="12.75">
      <c r="A582" s="46">
        <v>39644</v>
      </c>
      <c r="B582" s="45">
        <v>8</v>
      </c>
      <c r="C582">
        <v>439</v>
      </c>
      <c r="D582" s="47">
        <v>1179</v>
      </c>
      <c r="E582" t="s">
        <v>979</v>
      </c>
      <c r="G582">
        <v>7.69</v>
      </c>
      <c r="I582">
        <v>7.8</v>
      </c>
      <c r="K582">
        <v>7</v>
      </c>
      <c r="M582">
        <v>248</v>
      </c>
      <c r="O582">
        <v>0.83</v>
      </c>
      <c r="Q582" s="47">
        <v>2481</v>
      </c>
      <c r="R582">
        <v>580</v>
      </c>
      <c r="T582">
        <v>11</v>
      </c>
      <c r="U582">
        <v>0</v>
      </c>
      <c r="V582">
        <v>60</v>
      </c>
    </row>
    <row r="583" spans="1:22" ht="12.75">
      <c r="A583" s="46">
        <v>39644</v>
      </c>
      <c r="B583" s="45">
        <v>9</v>
      </c>
      <c r="C583">
        <v>449</v>
      </c>
      <c r="D583">
        <v>569</v>
      </c>
      <c r="E583" t="s">
        <v>980</v>
      </c>
      <c r="G583">
        <v>7.93</v>
      </c>
      <c r="I583">
        <v>8</v>
      </c>
      <c r="K583">
        <v>7</v>
      </c>
      <c r="M583">
        <v>248</v>
      </c>
      <c r="O583">
        <v>0.72</v>
      </c>
      <c r="Q583" s="47">
        <v>1991</v>
      </c>
      <c r="R583">
        <v>677</v>
      </c>
      <c r="T583">
        <v>12</v>
      </c>
      <c r="U583">
        <v>0</v>
      </c>
      <c r="V583">
        <v>60</v>
      </c>
    </row>
    <row r="584" spans="1:22" ht="12.75">
      <c r="A584" s="46">
        <v>39644</v>
      </c>
      <c r="B584" s="45">
        <v>10</v>
      </c>
      <c r="C584">
        <v>120</v>
      </c>
      <c r="D584">
        <v>569</v>
      </c>
      <c r="E584" t="s">
        <v>980</v>
      </c>
      <c r="G584">
        <v>8.39</v>
      </c>
      <c r="I584">
        <v>7.8</v>
      </c>
      <c r="K584">
        <v>7</v>
      </c>
      <c r="M584">
        <v>247</v>
      </c>
      <c r="O584">
        <v>0.31</v>
      </c>
      <c r="Q584">
        <v>605</v>
      </c>
      <c r="R584">
        <v>822</v>
      </c>
      <c r="T584">
        <v>11</v>
      </c>
      <c r="U584">
        <v>0</v>
      </c>
      <c r="V584">
        <v>60</v>
      </c>
    </row>
    <row r="585" spans="1:22" ht="12.75">
      <c r="A585" s="46">
        <v>39644</v>
      </c>
      <c r="B585" s="45">
        <v>11</v>
      </c>
      <c r="E585" t="s">
        <v>980</v>
      </c>
      <c r="G585">
        <v>9.77</v>
      </c>
      <c r="I585">
        <v>6.4</v>
      </c>
      <c r="K585">
        <v>6</v>
      </c>
      <c r="M585">
        <v>247</v>
      </c>
      <c r="O585">
        <v>0.13</v>
      </c>
      <c r="P585" t="s">
        <v>809</v>
      </c>
      <c r="Q585">
        <v>110</v>
      </c>
      <c r="R585">
        <v>902</v>
      </c>
      <c r="T585">
        <v>16</v>
      </c>
      <c r="U585">
        <v>0</v>
      </c>
      <c r="V585">
        <v>60</v>
      </c>
    </row>
    <row r="586" spans="1:22" ht="12.75">
      <c r="A586" s="46">
        <v>39645</v>
      </c>
      <c r="B586" s="45">
        <v>10</v>
      </c>
      <c r="C586">
        <v>250</v>
      </c>
      <c r="D586">
        <v>250</v>
      </c>
      <c r="E586" t="s">
        <v>157</v>
      </c>
      <c r="G586">
        <v>13.81</v>
      </c>
      <c r="I586">
        <v>7.7</v>
      </c>
      <c r="K586">
        <v>7</v>
      </c>
      <c r="M586">
        <v>243</v>
      </c>
      <c r="O586">
        <v>0</v>
      </c>
      <c r="Q586">
        <v>7</v>
      </c>
      <c r="R586">
        <v>840</v>
      </c>
      <c r="T586">
        <v>11</v>
      </c>
      <c r="U586">
        <v>0</v>
      </c>
      <c r="V586">
        <v>5</v>
      </c>
    </row>
    <row r="587" spans="1:22" ht="12.75">
      <c r="A587" s="46">
        <v>39645</v>
      </c>
      <c r="B587" s="45">
        <v>10</v>
      </c>
      <c r="C587">
        <v>250</v>
      </c>
      <c r="D587">
        <v>250</v>
      </c>
      <c r="E587" t="s">
        <v>159</v>
      </c>
      <c r="G587">
        <v>13.81</v>
      </c>
      <c r="I587">
        <v>7.7</v>
      </c>
      <c r="K587">
        <v>7</v>
      </c>
      <c r="M587">
        <v>243</v>
      </c>
      <c r="O587">
        <v>0</v>
      </c>
      <c r="Q587">
        <v>7</v>
      </c>
      <c r="R587">
        <v>840</v>
      </c>
      <c r="T587">
        <v>11</v>
      </c>
      <c r="U587">
        <v>0</v>
      </c>
      <c r="V587">
        <v>5</v>
      </c>
    </row>
    <row r="588" spans="1:22" ht="12.75">
      <c r="A588" s="46">
        <v>39645</v>
      </c>
      <c r="B588" s="45">
        <v>21</v>
      </c>
      <c r="C588">
        <v>75</v>
      </c>
      <c r="D588">
        <v>581</v>
      </c>
      <c r="E588" t="s">
        <v>981</v>
      </c>
      <c r="G588">
        <v>13.86</v>
      </c>
      <c r="I588">
        <v>12.9</v>
      </c>
      <c r="K588">
        <v>12</v>
      </c>
      <c r="M588">
        <v>270</v>
      </c>
      <c r="O588">
        <v>0.27</v>
      </c>
      <c r="Q588">
        <v>880</v>
      </c>
      <c r="R588">
        <v>4</v>
      </c>
      <c r="T588">
        <v>9</v>
      </c>
      <c r="U588">
        <v>0</v>
      </c>
      <c r="V588">
        <v>54</v>
      </c>
    </row>
    <row r="589" spans="1:22" ht="12.75">
      <c r="A589" s="46">
        <v>39645</v>
      </c>
      <c r="B589" s="45">
        <v>22</v>
      </c>
      <c r="C589">
        <v>341</v>
      </c>
      <c r="D589">
        <v>581</v>
      </c>
      <c r="E589" t="s">
        <v>981</v>
      </c>
      <c r="G589">
        <v>13.84</v>
      </c>
      <c r="I589">
        <v>11.7</v>
      </c>
      <c r="K589">
        <v>11</v>
      </c>
      <c r="M589">
        <v>289</v>
      </c>
      <c r="O589">
        <v>0.41</v>
      </c>
      <c r="Q589" s="47">
        <v>1122</v>
      </c>
      <c r="R589">
        <v>4</v>
      </c>
      <c r="T589">
        <v>9</v>
      </c>
      <c r="U589">
        <v>0</v>
      </c>
      <c r="V589">
        <v>60</v>
      </c>
    </row>
    <row r="590" spans="1:22" ht="12.75">
      <c r="A590" s="46">
        <v>39645</v>
      </c>
      <c r="B590" s="45">
        <v>23</v>
      </c>
      <c r="C590">
        <v>165</v>
      </c>
      <c r="D590">
        <v>581</v>
      </c>
      <c r="E590" t="s">
        <v>981</v>
      </c>
      <c r="G590">
        <v>13.23</v>
      </c>
      <c r="I590">
        <v>9.3</v>
      </c>
      <c r="K590">
        <v>9</v>
      </c>
      <c r="M590">
        <v>290</v>
      </c>
      <c r="O590">
        <v>0.19</v>
      </c>
      <c r="Q590">
        <v>547</v>
      </c>
      <c r="R590">
        <v>4</v>
      </c>
      <c r="T590">
        <v>7</v>
      </c>
      <c r="U590">
        <v>0</v>
      </c>
      <c r="V590">
        <v>37</v>
      </c>
    </row>
    <row r="591" spans="1:22" ht="12.75">
      <c r="A591" s="46">
        <v>39646</v>
      </c>
      <c r="B591" s="45">
        <v>0</v>
      </c>
      <c r="C591">
        <v>287</v>
      </c>
      <c r="D591">
        <v>599</v>
      </c>
      <c r="E591" t="s">
        <v>982</v>
      </c>
      <c r="G591">
        <v>13.23</v>
      </c>
      <c r="I591">
        <v>8.7</v>
      </c>
      <c r="K591">
        <v>8</v>
      </c>
      <c r="M591">
        <v>289</v>
      </c>
      <c r="O591">
        <v>0.3</v>
      </c>
      <c r="Q591">
        <v>834</v>
      </c>
      <c r="R591">
        <v>4</v>
      </c>
      <c r="T591">
        <v>9</v>
      </c>
      <c r="U591">
        <v>0</v>
      </c>
      <c r="V591">
        <v>60</v>
      </c>
    </row>
    <row r="592" spans="1:22" ht="12.75">
      <c r="A592" s="46">
        <v>39646</v>
      </c>
      <c r="B592" s="45">
        <v>1</v>
      </c>
      <c r="C592">
        <v>293</v>
      </c>
      <c r="D592">
        <v>599</v>
      </c>
      <c r="E592" t="s">
        <v>982</v>
      </c>
      <c r="G592">
        <v>13.26</v>
      </c>
      <c r="I592">
        <v>8.2</v>
      </c>
      <c r="K592">
        <v>7</v>
      </c>
      <c r="M592">
        <v>297</v>
      </c>
      <c r="O592">
        <v>0.45</v>
      </c>
      <c r="Q592" s="47">
        <v>1178</v>
      </c>
      <c r="R592">
        <v>4</v>
      </c>
      <c r="T592">
        <v>8</v>
      </c>
      <c r="U592">
        <v>7</v>
      </c>
      <c r="V592">
        <v>55</v>
      </c>
    </row>
    <row r="593" spans="1:22" ht="12.75">
      <c r="A593" s="46">
        <v>39646</v>
      </c>
      <c r="B593" s="45">
        <v>2</v>
      </c>
      <c r="C593">
        <v>19</v>
      </c>
      <c r="D593">
        <v>599</v>
      </c>
      <c r="E593" t="s">
        <v>982</v>
      </c>
      <c r="G593">
        <v>12.92</v>
      </c>
      <c r="I593">
        <v>7.3</v>
      </c>
      <c r="K593">
        <v>7</v>
      </c>
      <c r="M593">
        <v>312</v>
      </c>
      <c r="O593">
        <v>0.11</v>
      </c>
      <c r="Q593">
        <v>283</v>
      </c>
      <c r="R593">
        <v>4</v>
      </c>
      <c r="T593">
        <v>5</v>
      </c>
      <c r="U593">
        <v>3</v>
      </c>
      <c r="V593">
        <v>21</v>
      </c>
    </row>
    <row r="594" spans="1:22" ht="12.75">
      <c r="A594" s="46">
        <v>39647</v>
      </c>
      <c r="B594" s="45">
        <v>0</v>
      </c>
      <c r="C594">
        <v>11</v>
      </c>
      <c r="D594">
        <v>331</v>
      </c>
      <c r="E594" t="s">
        <v>983</v>
      </c>
      <c r="G594">
        <v>13.94</v>
      </c>
      <c r="I594">
        <v>9.4</v>
      </c>
      <c r="K594">
        <v>9</v>
      </c>
      <c r="M594">
        <v>252</v>
      </c>
      <c r="O594">
        <v>0.05</v>
      </c>
      <c r="Q594">
        <v>204</v>
      </c>
      <c r="R594">
        <v>4</v>
      </c>
      <c r="T594">
        <v>7</v>
      </c>
      <c r="U594">
        <v>0</v>
      </c>
      <c r="V594">
        <v>28</v>
      </c>
    </row>
    <row r="595" spans="1:22" ht="12.75">
      <c r="A595" s="46">
        <v>39647</v>
      </c>
      <c r="B595" s="45">
        <v>1</v>
      </c>
      <c r="C595">
        <v>103</v>
      </c>
      <c r="D595">
        <v>331</v>
      </c>
      <c r="E595" t="s">
        <v>983</v>
      </c>
      <c r="G595">
        <v>14.29</v>
      </c>
      <c r="I595">
        <v>9.9</v>
      </c>
      <c r="K595">
        <v>9</v>
      </c>
      <c r="M595">
        <v>253</v>
      </c>
      <c r="O595">
        <v>0.2</v>
      </c>
      <c r="Q595">
        <v>830</v>
      </c>
      <c r="R595">
        <v>4</v>
      </c>
      <c r="T595">
        <v>7</v>
      </c>
      <c r="U595">
        <v>0</v>
      </c>
      <c r="V595">
        <v>60</v>
      </c>
    </row>
    <row r="596" spans="1:22" ht="12.75">
      <c r="A596" s="46">
        <v>39647</v>
      </c>
      <c r="B596" s="45">
        <v>2</v>
      </c>
      <c r="C596">
        <v>217</v>
      </c>
      <c r="D596">
        <v>331</v>
      </c>
      <c r="E596" t="s">
        <v>983</v>
      </c>
      <c r="G596">
        <v>14.91</v>
      </c>
      <c r="I596">
        <v>12.3</v>
      </c>
      <c r="K596">
        <v>12</v>
      </c>
      <c r="M596">
        <v>258</v>
      </c>
      <c r="O596">
        <v>0.37</v>
      </c>
      <c r="Q596" s="47">
        <v>1449</v>
      </c>
      <c r="R596">
        <v>4</v>
      </c>
      <c r="T596">
        <v>9</v>
      </c>
      <c r="U596">
        <v>0</v>
      </c>
      <c r="V596">
        <v>60</v>
      </c>
    </row>
    <row r="597" spans="1:22" ht="12.75">
      <c r="A597" s="46">
        <v>39647</v>
      </c>
      <c r="B597" s="45">
        <v>3</v>
      </c>
      <c r="C597">
        <v>301</v>
      </c>
      <c r="D597" s="47">
        <v>1622</v>
      </c>
      <c r="E597" t="s">
        <v>984</v>
      </c>
      <c r="G597">
        <v>15.17</v>
      </c>
      <c r="I597">
        <v>11.6</v>
      </c>
      <c r="K597">
        <v>11</v>
      </c>
      <c r="M597">
        <v>259</v>
      </c>
      <c r="O597">
        <v>0.43</v>
      </c>
      <c r="Q597" s="47">
        <v>1708</v>
      </c>
      <c r="R597">
        <v>4</v>
      </c>
      <c r="T597">
        <v>11</v>
      </c>
      <c r="U597">
        <v>0</v>
      </c>
      <c r="V597">
        <v>60</v>
      </c>
    </row>
    <row r="598" spans="1:22" ht="12.75">
      <c r="A598" s="46">
        <v>39647</v>
      </c>
      <c r="B598" s="45">
        <v>4</v>
      </c>
      <c r="C598">
        <v>609</v>
      </c>
      <c r="D598" s="47">
        <v>1622</v>
      </c>
      <c r="E598" t="s">
        <v>984</v>
      </c>
      <c r="G598">
        <v>15.6</v>
      </c>
      <c r="I598">
        <v>11.1</v>
      </c>
      <c r="K598">
        <v>10</v>
      </c>
      <c r="M598">
        <v>260</v>
      </c>
      <c r="O598">
        <v>0.66</v>
      </c>
      <c r="Q598" s="47">
        <v>1900</v>
      </c>
      <c r="R598">
        <v>4</v>
      </c>
      <c r="T598">
        <v>11</v>
      </c>
      <c r="U598">
        <v>0</v>
      </c>
      <c r="V598">
        <v>60</v>
      </c>
    </row>
    <row r="599" spans="1:22" ht="12.75">
      <c r="A599" s="46">
        <v>39647</v>
      </c>
      <c r="B599" s="45">
        <v>5</v>
      </c>
      <c r="C599">
        <v>712</v>
      </c>
      <c r="D599" s="47">
        <v>1622</v>
      </c>
      <c r="E599" t="s">
        <v>984</v>
      </c>
      <c r="G599">
        <v>15.66</v>
      </c>
      <c r="I599">
        <v>11.2</v>
      </c>
      <c r="K599">
        <v>11</v>
      </c>
      <c r="M599">
        <v>260</v>
      </c>
      <c r="O599">
        <v>0.69</v>
      </c>
      <c r="Q599" s="47">
        <v>1799</v>
      </c>
      <c r="R599">
        <v>9</v>
      </c>
      <c r="T599">
        <v>8</v>
      </c>
      <c r="U599">
        <v>0</v>
      </c>
      <c r="V599">
        <v>60</v>
      </c>
    </row>
    <row r="600" spans="1:22" ht="12.75">
      <c r="A600" s="46">
        <v>39647</v>
      </c>
      <c r="B600" s="45">
        <v>6</v>
      </c>
      <c r="C600">
        <v>172</v>
      </c>
      <c r="D600">
        <v>818</v>
      </c>
      <c r="E600" t="s">
        <v>985</v>
      </c>
      <c r="G600">
        <v>15.27</v>
      </c>
      <c r="I600">
        <v>10.7</v>
      </c>
      <c r="K600">
        <v>10</v>
      </c>
      <c r="M600">
        <v>256</v>
      </c>
      <c r="O600">
        <v>0.7</v>
      </c>
      <c r="Q600" s="47">
        <v>1704</v>
      </c>
      <c r="R600">
        <v>59</v>
      </c>
      <c r="T600">
        <v>10</v>
      </c>
      <c r="U600">
        <v>36</v>
      </c>
      <c r="V600">
        <v>29</v>
      </c>
    </row>
    <row r="601" spans="1:22" ht="12.75">
      <c r="A601" s="46">
        <v>39647</v>
      </c>
      <c r="B601" s="45">
        <v>7</v>
      </c>
      <c r="C601">
        <v>629</v>
      </c>
      <c r="D601">
        <v>818</v>
      </c>
      <c r="E601" t="s">
        <v>985</v>
      </c>
      <c r="G601">
        <v>14.72</v>
      </c>
      <c r="I601">
        <v>9.5</v>
      </c>
      <c r="K601">
        <v>9</v>
      </c>
      <c r="M601">
        <v>257</v>
      </c>
      <c r="O601">
        <v>0.8</v>
      </c>
      <c r="Q601" s="47">
        <v>1736</v>
      </c>
      <c r="R601">
        <v>189</v>
      </c>
      <c r="T601">
        <v>10</v>
      </c>
      <c r="U601">
        <v>4</v>
      </c>
      <c r="V601">
        <v>54</v>
      </c>
    </row>
    <row r="602" spans="1:22" ht="12.75">
      <c r="A602" s="46">
        <v>39647</v>
      </c>
      <c r="B602" s="45">
        <v>8</v>
      </c>
      <c r="C602">
        <v>17</v>
      </c>
      <c r="D602">
        <v>818</v>
      </c>
      <c r="E602" t="s">
        <v>985</v>
      </c>
      <c r="G602">
        <v>13.79</v>
      </c>
      <c r="I602">
        <v>13</v>
      </c>
      <c r="K602">
        <v>12</v>
      </c>
      <c r="M602">
        <v>258</v>
      </c>
      <c r="O602">
        <v>0.15</v>
      </c>
      <c r="Q602">
        <v>405</v>
      </c>
      <c r="R602">
        <v>279</v>
      </c>
      <c r="T602">
        <v>8</v>
      </c>
      <c r="U602">
        <v>22</v>
      </c>
      <c r="V602">
        <v>28</v>
      </c>
    </row>
    <row r="603" spans="1:22" ht="12.75">
      <c r="A603" s="46">
        <v>39647</v>
      </c>
      <c r="B603" s="45">
        <v>9</v>
      </c>
      <c r="C603">
        <v>103</v>
      </c>
      <c r="D603" s="47">
        <v>1237</v>
      </c>
      <c r="E603" t="s">
        <v>986</v>
      </c>
      <c r="G603">
        <v>14.08</v>
      </c>
      <c r="I603">
        <v>9.5</v>
      </c>
      <c r="K603">
        <v>9</v>
      </c>
      <c r="M603">
        <v>254</v>
      </c>
      <c r="O603">
        <v>0.19</v>
      </c>
      <c r="Q603">
        <v>690</v>
      </c>
      <c r="R603">
        <v>502</v>
      </c>
      <c r="T603">
        <v>8</v>
      </c>
      <c r="U603">
        <v>0</v>
      </c>
      <c r="V603">
        <v>40</v>
      </c>
    </row>
    <row r="604" spans="1:22" ht="12.75">
      <c r="A604" s="46">
        <v>39647</v>
      </c>
      <c r="B604" s="45">
        <v>10</v>
      </c>
      <c r="C604">
        <v>682</v>
      </c>
      <c r="D604" s="47">
        <v>1237</v>
      </c>
      <c r="E604" t="s">
        <v>986</v>
      </c>
      <c r="G604">
        <v>15.24</v>
      </c>
      <c r="I604">
        <v>9.7</v>
      </c>
      <c r="K604">
        <v>9</v>
      </c>
      <c r="M604">
        <v>253</v>
      </c>
      <c r="O604">
        <v>0.79</v>
      </c>
      <c r="Q604" s="47">
        <v>1859</v>
      </c>
      <c r="R604">
        <v>485</v>
      </c>
      <c r="T604">
        <v>11</v>
      </c>
      <c r="U604">
        <v>0</v>
      </c>
      <c r="V604">
        <v>58</v>
      </c>
    </row>
    <row r="605" spans="1:22" ht="12.75">
      <c r="A605" s="46">
        <v>39647</v>
      </c>
      <c r="B605" s="45">
        <v>11</v>
      </c>
      <c r="C605">
        <v>452</v>
      </c>
      <c r="D605" s="47">
        <v>1237</v>
      </c>
      <c r="E605" t="s">
        <v>986</v>
      </c>
      <c r="G605">
        <v>15.97</v>
      </c>
      <c r="I605">
        <v>9.3</v>
      </c>
      <c r="K605">
        <v>9</v>
      </c>
      <c r="M605">
        <v>254</v>
      </c>
      <c r="O605">
        <v>0.55</v>
      </c>
      <c r="Q605" s="47">
        <v>1696</v>
      </c>
      <c r="R605">
        <v>700</v>
      </c>
      <c r="T605">
        <v>13</v>
      </c>
      <c r="U605">
        <v>0</v>
      </c>
      <c r="V605">
        <v>60</v>
      </c>
    </row>
    <row r="606" spans="1:22" ht="12.75">
      <c r="A606" s="46">
        <v>39647</v>
      </c>
      <c r="B606" s="45">
        <v>12</v>
      </c>
      <c r="C606">
        <v>111</v>
      </c>
      <c r="D606">
        <v>310</v>
      </c>
      <c r="E606" t="s">
        <v>987</v>
      </c>
      <c r="G606">
        <v>16.09</v>
      </c>
      <c r="I606">
        <v>9.3</v>
      </c>
      <c r="K606">
        <v>9</v>
      </c>
      <c r="M606">
        <v>255</v>
      </c>
      <c r="O606">
        <v>0.19</v>
      </c>
      <c r="Q606">
        <v>781</v>
      </c>
      <c r="R606">
        <v>463</v>
      </c>
      <c r="T606">
        <v>14</v>
      </c>
      <c r="U606">
        <v>0</v>
      </c>
      <c r="V606">
        <v>56</v>
      </c>
    </row>
    <row r="607" spans="1:22" ht="12.75">
      <c r="A607" s="46">
        <v>39647</v>
      </c>
      <c r="B607" s="45">
        <v>13</v>
      </c>
      <c r="C607">
        <v>13</v>
      </c>
      <c r="D607">
        <v>310</v>
      </c>
      <c r="E607" t="s">
        <v>987</v>
      </c>
      <c r="G607">
        <v>16.01</v>
      </c>
      <c r="I607">
        <v>11.8</v>
      </c>
      <c r="K607">
        <v>11</v>
      </c>
      <c r="M607">
        <v>257</v>
      </c>
      <c r="O607">
        <v>0.23</v>
      </c>
      <c r="Q607">
        <v>942</v>
      </c>
      <c r="R607">
        <v>529</v>
      </c>
      <c r="T607">
        <v>13</v>
      </c>
      <c r="U607">
        <v>30</v>
      </c>
      <c r="V607">
        <v>31</v>
      </c>
    </row>
    <row r="608" spans="1:22" ht="12.75">
      <c r="A608" s="46">
        <v>39647</v>
      </c>
      <c r="B608" s="45">
        <v>14</v>
      </c>
      <c r="C608">
        <v>186</v>
      </c>
      <c r="D608">
        <v>310</v>
      </c>
      <c r="E608" t="s">
        <v>987</v>
      </c>
      <c r="G608">
        <v>15.86</v>
      </c>
      <c r="I608">
        <v>12.8</v>
      </c>
      <c r="K608">
        <v>12</v>
      </c>
      <c r="M608">
        <v>260</v>
      </c>
      <c r="O608">
        <v>0.26</v>
      </c>
      <c r="Q608">
        <v>898</v>
      </c>
      <c r="R608">
        <v>364</v>
      </c>
      <c r="T608">
        <v>11</v>
      </c>
      <c r="U608">
        <v>0</v>
      </c>
      <c r="V608">
        <v>56</v>
      </c>
    </row>
    <row r="609" spans="1:22" ht="12.75">
      <c r="A609" s="46">
        <v>39647</v>
      </c>
      <c r="B609" s="45">
        <v>18</v>
      </c>
      <c r="C609">
        <v>33</v>
      </c>
      <c r="D609">
        <v>251</v>
      </c>
      <c r="E609" t="s">
        <v>988</v>
      </c>
      <c r="G609">
        <v>15.49</v>
      </c>
      <c r="I609">
        <v>12.4</v>
      </c>
      <c r="K609">
        <v>12</v>
      </c>
      <c r="M609">
        <v>255</v>
      </c>
      <c r="O609">
        <v>0.05</v>
      </c>
      <c r="Q609">
        <v>203</v>
      </c>
      <c r="R609">
        <v>469</v>
      </c>
      <c r="T609">
        <v>12</v>
      </c>
      <c r="U609">
        <v>0</v>
      </c>
      <c r="V609">
        <v>24</v>
      </c>
    </row>
    <row r="610" spans="1:22" ht="12.75">
      <c r="A610" s="46">
        <v>39647</v>
      </c>
      <c r="B610" s="45">
        <v>19</v>
      </c>
      <c r="C610">
        <v>54</v>
      </c>
      <c r="D610">
        <v>251</v>
      </c>
      <c r="E610" t="s">
        <v>988</v>
      </c>
      <c r="G610">
        <v>15.31</v>
      </c>
      <c r="I610">
        <v>13.6</v>
      </c>
      <c r="K610">
        <v>13</v>
      </c>
      <c r="M610">
        <v>257</v>
      </c>
      <c r="O610">
        <v>0.12</v>
      </c>
      <c r="Q610">
        <v>531</v>
      </c>
      <c r="R610">
        <v>83</v>
      </c>
      <c r="T610">
        <v>12</v>
      </c>
      <c r="U610">
        <v>0</v>
      </c>
      <c r="V610">
        <v>42</v>
      </c>
    </row>
    <row r="611" spans="1:22" ht="12.75">
      <c r="A611" s="46">
        <v>39647</v>
      </c>
      <c r="B611" s="45">
        <v>20</v>
      </c>
      <c r="C611">
        <v>164</v>
      </c>
      <c r="D611">
        <v>251</v>
      </c>
      <c r="E611" t="s">
        <v>988</v>
      </c>
      <c r="G611">
        <v>15.47</v>
      </c>
      <c r="I611">
        <v>13.1</v>
      </c>
      <c r="K611">
        <v>12</v>
      </c>
      <c r="M611">
        <v>256</v>
      </c>
      <c r="O611">
        <v>0.3</v>
      </c>
      <c r="Q611" s="47">
        <v>1283</v>
      </c>
      <c r="R611">
        <v>8</v>
      </c>
      <c r="T611">
        <v>12</v>
      </c>
      <c r="U611">
        <v>0</v>
      </c>
      <c r="V611">
        <v>60</v>
      </c>
    </row>
    <row r="612" spans="1:22" ht="12.75">
      <c r="A612" s="46">
        <v>39647</v>
      </c>
      <c r="B612" s="45">
        <v>21</v>
      </c>
      <c r="C612">
        <v>123</v>
      </c>
      <c r="D612">
        <v>266</v>
      </c>
      <c r="E612" t="s">
        <v>989</v>
      </c>
      <c r="G612">
        <v>15.32</v>
      </c>
      <c r="I612">
        <v>13.3</v>
      </c>
      <c r="K612">
        <v>12</v>
      </c>
      <c r="M612">
        <v>254</v>
      </c>
      <c r="O612">
        <v>0.29</v>
      </c>
      <c r="Q612" s="47">
        <v>1254</v>
      </c>
      <c r="R612">
        <v>4</v>
      </c>
      <c r="T612">
        <v>13</v>
      </c>
      <c r="U612">
        <v>0</v>
      </c>
      <c r="V612">
        <v>60</v>
      </c>
    </row>
    <row r="613" spans="1:22" ht="12.75">
      <c r="A613" s="46">
        <v>39647</v>
      </c>
      <c r="B613" s="45">
        <v>22</v>
      </c>
      <c r="C613">
        <v>95</v>
      </c>
      <c r="D613">
        <v>266</v>
      </c>
      <c r="E613" t="s">
        <v>989</v>
      </c>
      <c r="G613">
        <v>15.11</v>
      </c>
      <c r="I613">
        <v>15</v>
      </c>
      <c r="K613">
        <v>14</v>
      </c>
      <c r="M613">
        <v>257</v>
      </c>
      <c r="O613">
        <v>0.2</v>
      </c>
      <c r="Q613">
        <v>913</v>
      </c>
      <c r="R613">
        <v>4</v>
      </c>
      <c r="T613">
        <v>13</v>
      </c>
      <c r="U613">
        <v>0</v>
      </c>
      <c r="V613">
        <v>59</v>
      </c>
    </row>
    <row r="614" spans="1:22" ht="12.75">
      <c r="A614" s="46">
        <v>39647</v>
      </c>
      <c r="B614" s="45">
        <v>23</v>
      </c>
      <c r="C614">
        <v>48</v>
      </c>
      <c r="D614">
        <v>266</v>
      </c>
      <c r="E614" t="s">
        <v>989</v>
      </c>
      <c r="G614">
        <v>14.72</v>
      </c>
      <c r="I614">
        <v>15.9</v>
      </c>
      <c r="K614">
        <v>15</v>
      </c>
      <c r="M614">
        <v>258</v>
      </c>
      <c r="O614">
        <v>0.15</v>
      </c>
      <c r="Q614">
        <v>658</v>
      </c>
      <c r="R614">
        <v>4</v>
      </c>
      <c r="T614">
        <v>12</v>
      </c>
      <c r="U614">
        <v>11</v>
      </c>
      <c r="V614">
        <v>51</v>
      </c>
    </row>
    <row r="615" spans="1:22" ht="12.75">
      <c r="A615" s="46">
        <v>39648</v>
      </c>
      <c r="B615" s="45">
        <v>0</v>
      </c>
      <c r="C615">
        <v>48</v>
      </c>
      <c r="D615">
        <v>271</v>
      </c>
      <c r="E615" t="s">
        <v>990</v>
      </c>
      <c r="G615">
        <v>14.68</v>
      </c>
      <c r="I615">
        <v>14</v>
      </c>
      <c r="K615">
        <v>13</v>
      </c>
      <c r="M615">
        <v>257</v>
      </c>
      <c r="O615">
        <v>0.33</v>
      </c>
      <c r="Q615" s="47">
        <v>1557</v>
      </c>
      <c r="R615">
        <v>4</v>
      </c>
      <c r="T615">
        <v>11</v>
      </c>
      <c r="U615">
        <v>4</v>
      </c>
      <c r="V615">
        <v>54</v>
      </c>
    </row>
    <row r="616" spans="1:22" ht="12.75">
      <c r="A616" s="46">
        <v>39648</v>
      </c>
      <c r="B616" s="45">
        <v>1</v>
      </c>
      <c r="C616">
        <v>181</v>
      </c>
      <c r="D616">
        <v>271</v>
      </c>
      <c r="E616" t="s">
        <v>990</v>
      </c>
      <c r="G616">
        <v>14.65</v>
      </c>
      <c r="I616">
        <v>12.4</v>
      </c>
      <c r="K616">
        <v>12</v>
      </c>
      <c r="M616">
        <v>255</v>
      </c>
      <c r="O616">
        <v>0.35</v>
      </c>
      <c r="Q616" s="47">
        <v>1624</v>
      </c>
      <c r="R616">
        <v>4</v>
      </c>
      <c r="T616">
        <v>10</v>
      </c>
      <c r="U616">
        <v>0</v>
      </c>
      <c r="V616">
        <v>60</v>
      </c>
    </row>
    <row r="617" spans="1:22" ht="12.75">
      <c r="A617" s="46">
        <v>39648</v>
      </c>
      <c r="B617" s="45">
        <v>2</v>
      </c>
      <c r="C617">
        <v>42</v>
      </c>
      <c r="D617">
        <v>271</v>
      </c>
      <c r="E617" t="s">
        <v>990</v>
      </c>
      <c r="G617">
        <v>14.39</v>
      </c>
      <c r="I617">
        <v>13.2</v>
      </c>
      <c r="K617">
        <v>12</v>
      </c>
      <c r="M617">
        <v>257</v>
      </c>
      <c r="O617">
        <v>0.36</v>
      </c>
      <c r="Q617" s="47">
        <v>1271</v>
      </c>
      <c r="R617">
        <v>4</v>
      </c>
      <c r="T617">
        <v>13</v>
      </c>
      <c r="U617">
        <v>27</v>
      </c>
      <c r="V617">
        <v>36</v>
      </c>
    </row>
    <row r="618" spans="1:22" ht="12.75">
      <c r="A618" s="46">
        <v>39648</v>
      </c>
      <c r="B618" s="45">
        <v>3</v>
      </c>
      <c r="C618">
        <v>189</v>
      </c>
      <c r="D618" s="47">
        <v>1431</v>
      </c>
      <c r="E618" t="s">
        <v>991</v>
      </c>
      <c r="G618">
        <v>13.83</v>
      </c>
      <c r="I618">
        <v>13.9</v>
      </c>
      <c r="K618">
        <v>13</v>
      </c>
      <c r="M618">
        <v>257</v>
      </c>
      <c r="O618">
        <v>0.81</v>
      </c>
      <c r="Q618" s="47">
        <v>1898</v>
      </c>
      <c r="R618">
        <v>4</v>
      </c>
      <c r="T618">
        <v>11</v>
      </c>
      <c r="U618">
        <v>31</v>
      </c>
      <c r="V618">
        <v>27</v>
      </c>
    </row>
    <row r="619" spans="1:22" ht="12.75">
      <c r="A619" s="46">
        <v>39648</v>
      </c>
      <c r="B619" s="45">
        <v>4</v>
      </c>
      <c r="C619">
        <v>575</v>
      </c>
      <c r="D619" s="47">
        <v>1431</v>
      </c>
      <c r="E619" t="s">
        <v>991</v>
      </c>
      <c r="G619">
        <v>14.48</v>
      </c>
      <c r="I619">
        <v>14.9</v>
      </c>
      <c r="K619">
        <v>14</v>
      </c>
      <c r="M619">
        <v>263</v>
      </c>
      <c r="O619">
        <v>0.94</v>
      </c>
      <c r="Q619" s="47">
        <v>2086</v>
      </c>
      <c r="R619">
        <v>4</v>
      </c>
      <c r="T619">
        <v>10</v>
      </c>
      <c r="U619">
        <v>0</v>
      </c>
      <c r="V619">
        <v>60</v>
      </c>
    </row>
    <row r="620" spans="1:22" ht="12.75">
      <c r="A620" s="46">
        <v>39648</v>
      </c>
      <c r="B620" s="45">
        <v>5</v>
      </c>
      <c r="C620">
        <v>667</v>
      </c>
      <c r="D620" s="47">
        <v>1431</v>
      </c>
      <c r="E620" t="s">
        <v>991</v>
      </c>
      <c r="G620">
        <v>14.4</v>
      </c>
      <c r="I620">
        <v>12.3</v>
      </c>
      <c r="K620">
        <v>12</v>
      </c>
      <c r="M620">
        <v>262</v>
      </c>
      <c r="O620">
        <v>0.91</v>
      </c>
      <c r="Q620" s="47">
        <v>2000</v>
      </c>
      <c r="R620">
        <v>5</v>
      </c>
      <c r="T620">
        <v>11</v>
      </c>
      <c r="U620">
        <v>2</v>
      </c>
      <c r="V620">
        <v>60</v>
      </c>
    </row>
    <row r="621" spans="1:22" ht="12.75">
      <c r="A621" s="46">
        <v>39648</v>
      </c>
      <c r="B621" s="45">
        <v>6</v>
      </c>
      <c r="C621">
        <v>564</v>
      </c>
      <c r="D621" s="47">
        <v>1797</v>
      </c>
      <c r="E621" t="s">
        <v>992</v>
      </c>
      <c r="G621">
        <v>14.08</v>
      </c>
      <c r="I621">
        <v>10.9</v>
      </c>
      <c r="K621">
        <v>10</v>
      </c>
      <c r="M621">
        <v>261</v>
      </c>
      <c r="O621">
        <v>0.77</v>
      </c>
      <c r="Q621" s="47">
        <v>1786</v>
      </c>
      <c r="R621">
        <v>52</v>
      </c>
      <c r="T621">
        <v>11</v>
      </c>
      <c r="U621">
        <v>6</v>
      </c>
      <c r="V621">
        <v>53</v>
      </c>
    </row>
    <row r="622" spans="1:22" ht="12.75">
      <c r="A622" s="46">
        <v>39648</v>
      </c>
      <c r="B622" s="45">
        <v>7</v>
      </c>
      <c r="C622">
        <v>660</v>
      </c>
      <c r="D622" s="47">
        <v>1797</v>
      </c>
      <c r="E622" t="s">
        <v>992</v>
      </c>
      <c r="G622">
        <v>13.91</v>
      </c>
      <c r="I622">
        <v>10.6</v>
      </c>
      <c r="K622">
        <v>10</v>
      </c>
      <c r="M622">
        <v>258</v>
      </c>
      <c r="O622">
        <v>0.71</v>
      </c>
      <c r="Q622" s="47">
        <v>1700</v>
      </c>
      <c r="R622">
        <v>127</v>
      </c>
      <c r="T622">
        <v>11</v>
      </c>
      <c r="U622">
        <v>0</v>
      </c>
      <c r="V622">
        <v>60</v>
      </c>
    </row>
    <row r="623" spans="1:22" ht="12.75">
      <c r="A623" s="46">
        <v>39648</v>
      </c>
      <c r="B623" s="45">
        <v>8</v>
      </c>
      <c r="C623">
        <v>573</v>
      </c>
      <c r="D623" s="47">
        <v>1797</v>
      </c>
      <c r="E623" t="s">
        <v>992</v>
      </c>
      <c r="G623">
        <v>13.72</v>
      </c>
      <c r="I623">
        <v>10.1</v>
      </c>
      <c r="K623">
        <v>9</v>
      </c>
      <c r="M623">
        <v>259</v>
      </c>
      <c r="O623">
        <v>0.58</v>
      </c>
      <c r="Q623" s="47">
        <v>1466</v>
      </c>
      <c r="R623">
        <v>390</v>
      </c>
      <c r="T623">
        <v>10</v>
      </c>
      <c r="U623">
        <v>0</v>
      </c>
      <c r="V623">
        <v>60</v>
      </c>
    </row>
    <row r="624" spans="1:22" ht="12.75">
      <c r="A624" s="46">
        <v>39648</v>
      </c>
      <c r="B624" s="45">
        <v>9</v>
      </c>
      <c r="C624">
        <v>463</v>
      </c>
      <c r="D624" s="47">
        <v>1497</v>
      </c>
      <c r="E624" t="s">
        <v>993</v>
      </c>
      <c r="G624">
        <v>13.79</v>
      </c>
      <c r="I624">
        <v>9.4</v>
      </c>
      <c r="K624">
        <v>9</v>
      </c>
      <c r="M624">
        <v>258</v>
      </c>
      <c r="O624">
        <v>0.64</v>
      </c>
      <c r="Q624" s="47">
        <v>1597</v>
      </c>
      <c r="R624">
        <v>512</v>
      </c>
      <c r="T624">
        <v>10</v>
      </c>
      <c r="U624">
        <v>0</v>
      </c>
      <c r="V624">
        <v>60</v>
      </c>
    </row>
    <row r="625" spans="1:22" ht="12.75">
      <c r="A625" s="46">
        <v>39648</v>
      </c>
      <c r="B625" s="45">
        <v>10</v>
      </c>
      <c r="C625">
        <v>605</v>
      </c>
      <c r="D625" s="47">
        <v>1497</v>
      </c>
      <c r="E625" t="s">
        <v>993</v>
      </c>
      <c r="G625">
        <v>14.04</v>
      </c>
      <c r="I625">
        <v>8.6</v>
      </c>
      <c r="K625">
        <v>8</v>
      </c>
      <c r="M625">
        <v>255</v>
      </c>
      <c r="O625">
        <v>0.67</v>
      </c>
      <c r="Q625" s="47">
        <v>1652</v>
      </c>
      <c r="R625">
        <v>615</v>
      </c>
      <c r="T625">
        <v>12</v>
      </c>
      <c r="U625">
        <v>0</v>
      </c>
      <c r="V625">
        <v>60</v>
      </c>
    </row>
    <row r="626" spans="1:22" ht="12.75">
      <c r="A626" s="46">
        <v>39648</v>
      </c>
      <c r="B626" s="45">
        <v>11</v>
      </c>
      <c r="C626">
        <v>429</v>
      </c>
      <c r="D626" s="47">
        <v>1497</v>
      </c>
      <c r="E626" t="s">
        <v>993</v>
      </c>
      <c r="G626">
        <v>14.39</v>
      </c>
      <c r="I626">
        <v>9</v>
      </c>
      <c r="K626">
        <v>8</v>
      </c>
      <c r="M626">
        <v>257</v>
      </c>
      <c r="O626">
        <v>0.5</v>
      </c>
      <c r="Q626" s="47">
        <v>1318</v>
      </c>
      <c r="R626">
        <v>716</v>
      </c>
      <c r="T626">
        <v>12</v>
      </c>
      <c r="U626">
        <v>0</v>
      </c>
      <c r="V626">
        <v>60</v>
      </c>
    </row>
    <row r="627" spans="1:22" ht="12.75">
      <c r="A627" s="46">
        <v>39648</v>
      </c>
      <c r="B627" s="45">
        <v>12</v>
      </c>
      <c r="C627">
        <v>170</v>
      </c>
      <c r="D627">
        <v>253</v>
      </c>
      <c r="E627" t="s">
        <v>994</v>
      </c>
      <c r="G627">
        <v>14.92</v>
      </c>
      <c r="I627">
        <v>9.4</v>
      </c>
      <c r="K627">
        <v>9</v>
      </c>
      <c r="M627">
        <v>257</v>
      </c>
      <c r="O627">
        <v>0.24</v>
      </c>
      <c r="Q627">
        <v>809</v>
      </c>
      <c r="R627">
        <v>761</v>
      </c>
      <c r="T627">
        <v>13</v>
      </c>
      <c r="U627">
        <v>0</v>
      </c>
      <c r="V627">
        <v>60</v>
      </c>
    </row>
    <row r="628" spans="1:22" ht="12.75">
      <c r="A628" s="46">
        <v>39648</v>
      </c>
      <c r="B628" s="45">
        <v>13</v>
      </c>
      <c r="C628">
        <v>75</v>
      </c>
      <c r="D628">
        <v>253</v>
      </c>
      <c r="E628" t="s">
        <v>994</v>
      </c>
      <c r="G628">
        <v>15.37</v>
      </c>
      <c r="I628">
        <v>10.1</v>
      </c>
      <c r="K628">
        <v>9</v>
      </c>
      <c r="M628">
        <v>261</v>
      </c>
      <c r="O628">
        <v>0.09</v>
      </c>
      <c r="Q628">
        <v>315</v>
      </c>
      <c r="R628">
        <v>804</v>
      </c>
      <c r="T628">
        <v>11</v>
      </c>
      <c r="U628">
        <v>0</v>
      </c>
      <c r="V628">
        <v>33</v>
      </c>
    </row>
    <row r="629" spans="1:22" ht="12.75">
      <c r="A629" s="46">
        <v>39648</v>
      </c>
      <c r="B629" s="45">
        <v>14</v>
      </c>
      <c r="C629">
        <v>8</v>
      </c>
      <c r="D629">
        <v>253</v>
      </c>
      <c r="E629" t="s">
        <v>994</v>
      </c>
      <c r="G629">
        <v>15.62</v>
      </c>
      <c r="I629">
        <v>10.2</v>
      </c>
      <c r="K629">
        <v>9</v>
      </c>
      <c r="M629">
        <v>267</v>
      </c>
      <c r="O629">
        <v>0.07</v>
      </c>
      <c r="Q629">
        <v>197</v>
      </c>
      <c r="R629">
        <v>722</v>
      </c>
      <c r="T629">
        <v>13</v>
      </c>
      <c r="U629">
        <v>0</v>
      </c>
      <c r="V629">
        <v>23</v>
      </c>
    </row>
    <row r="630" spans="1:22" ht="12.75">
      <c r="A630" s="46">
        <v>39648</v>
      </c>
      <c r="B630" s="45">
        <v>15</v>
      </c>
      <c r="C630">
        <v>73</v>
      </c>
      <c r="D630">
        <v>73</v>
      </c>
      <c r="E630" t="s">
        <v>995</v>
      </c>
      <c r="G630">
        <v>15.52</v>
      </c>
      <c r="I630">
        <v>10</v>
      </c>
      <c r="K630">
        <v>9</v>
      </c>
      <c r="M630">
        <v>272</v>
      </c>
      <c r="O630">
        <v>0.11</v>
      </c>
      <c r="Q630">
        <v>324</v>
      </c>
      <c r="R630">
        <v>610</v>
      </c>
      <c r="T630">
        <v>13</v>
      </c>
      <c r="U630">
        <v>0</v>
      </c>
      <c r="V630">
        <v>44</v>
      </c>
    </row>
    <row r="631" spans="1:22" ht="12.75">
      <c r="A631" s="46">
        <v>39648</v>
      </c>
      <c r="B631" s="45">
        <v>16</v>
      </c>
      <c r="E631" t="s">
        <v>995</v>
      </c>
      <c r="G631">
        <v>16.31</v>
      </c>
      <c r="I631">
        <v>9.6</v>
      </c>
      <c r="K631">
        <v>9</v>
      </c>
      <c r="M631">
        <v>269</v>
      </c>
      <c r="O631">
        <v>0.01</v>
      </c>
      <c r="Q631">
        <v>8</v>
      </c>
      <c r="R631">
        <v>713</v>
      </c>
      <c r="T631">
        <v>17</v>
      </c>
      <c r="U631">
        <v>0</v>
      </c>
      <c r="V631">
        <v>0</v>
      </c>
    </row>
    <row r="632" spans="1:22" ht="12.75">
      <c r="A632" s="46">
        <v>39648</v>
      </c>
      <c r="B632" s="45">
        <v>17</v>
      </c>
      <c r="E632" t="s">
        <v>995</v>
      </c>
      <c r="G632">
        <v>16.67</v>
      </c>
      <c r="I632">
        <v>9.5</v>
      </c>
      <c r="K632">
        <v>9</v>
      </c>
      <c r="M632">
        <v>268</v>
      </c>
      <c r="O632">
        <v>0.01</v>
      </c>
      <c r="Q632">
        <v>9</v>
      </c>
      <c r="R632">
        <v>812</v>
      </c>
      <c r="T632">
        <v>13</v>
      </c>
      <c r="U632">
        <v>0</v>
      </c>
      <c r="V632">
        <v>0</v>
      </c>
    </row>
    <row r="633" spans="1:22" ht="12.75">
      <c r="A633" s="46">
        <v>39648</v>
      </c>
      <c r="B633" s="45">
        <v>21</v>
      </c>
      <c r="E633" t="s">
        <v>996</v>
      </c>
      <c r="G633">
        <v>14.53</v>
      </c>
      <c r="I633">
        <v>8.8</v>
      </c>
      <c r="K633">
        <v>8</v>
      </c>
      <c r="M633">
        <v>258</v>
      </c>
      <c r="O633">
        <v>0.03</v>
      </c>
      <c r="Q633">
        <v>92</v>
      </c>
      <c r="R633">
        <v>4</v>
      </c>
      <c r="T633">
        <v>6</v>
      </c>
      <c r="U633">
        <v>0</v>
      </c>
      <c r="V633">
        <v>8</v>
      </c>
    </row>
    <row r="634" spans="1:22" ht="12.75">
      <c r="A634" s="46">
        <v>39648</v>
      </c>
      <c r="B634" s="45">
        <v>22</v>
      </c>
      <c r="C634">
        <v>192</v>
      </c>
      <c r="D634">
        <v>319</v>
      </c>
      <c r="E634" t="s">
        <v>996</v>
      </c>
      <c r="G634">
        <v>15.07</v>
      </c>
      <c r="I634">
        <v>8.3</v>
      </c>
      <c r="K634">
        <v>8</v>
      </c>
      <c r="M634">
        <v>258</v>
      </c>
      <c r="O634">
        <v>0.46</v>
      </c>
      <c r="Q634" s="47">
        <v>1360</v>
      </c>
      <c r="R634">
        <v>4</v>
      </c>
      <c r="T634">
        <v>10</v>
      </c>
      <c r="U634">
        <v>0</v>
      </c>
      <c r="V634">
        <v>60</v>
      </c>
    </row>
    <row r="635" spans="1:22" ht="12.75">
      <c r="A635" s="46">
        <v>39648</v>
      </c>
      <c r="B635" s="45">
        <v>23</v>
      </c>
      <c r="C635">
        <v>127</v>
      </c>
      <c r="D635">
        <v>319</v>
      </c>
      <c r="E635" t="s">
        <v>996</v>
      </c>
      <c r="G635">
        <v>13.69</v>
      </c>
      <c r="I635">
        <v>10.1</v>
      </c>
      <c r="K635">
        <v>9</v>
      </c>
      <c r="M635">
        <v>297</v>
      </c>
      <c r="O635">
        <v>0.22</v>
      </c>
      <c r="Q635">
        <v>510</v>
      </c>
      <c r="R635">
        <v>4</v>
      </c>
      <c r="T635">
        <v>12</v>
      </c>
      <c r="U635">
        <v>0</v>
      </c>
      <c r="V635">
        <v>42</v>
      </c>
    </row>
    <row r="636" spans="1:22" ht="12.75">
      <c r="A636" s="46">
        <v>39649</v>
      </c>
      <c r="B636" s="45">
        <v>3</v>
      </c>
      <c r="E636" t="s">
        <v>997</v>
      </c>
      <c r="G636">
        <v>13.99</v>
      </c>
      <c r="I636">
        <v>6.2</v>
      </c>
      <c r="K636">
        <v>6</v>
      </c>
      <c r="M636">
        <v>270</v>
      </c>
      <c r="O636">
        <v>0.01</v>
      </c>
      <c r="Q636">
        <v>10</v>
      </c>
      <c r="R636">
        <v>4</v>
      </c>
      <c r="T636">
        <v>3</v>
      </c>
      <c r="U636">
        <v>0</v>
      </c>
      <c r="V636">
        <v>2</v>
      </c>
    </row>
    <row r="637" spans="1:22" ht="12.75">
      <c r="A637" s="46">
        <v>39649</v>
      </c>
      <c r="B637" s="45">
        <v>4</v>
      </c>
      <c r="E637" t="s">
        <v>997</v>
      </c>
      <c r="G637">
        <v>14.11</v>
      </c>
      <c r="I637">
        <v>5.3</v>
      </c>
      <c r="K637">
        <v>5</v>
      </c>
      <c r="M637">
        <v>262</v>
      </c>
      <c r="O637">
        <v>0.01</v>
      </c>
      <c r="Q637">
        <v>9</v>
      </c>
      <c r="R637">
        <v>4</v>
      </c>
      <c r="T637">
        <v>6</v>
      </c>
      <c r="U637">
        <v>0</v>
      </c>
      <c r="V637">
        <v>0</v>
      </c>
    </row>
    <row r="638" spans="1:22" ht="12.75">
      <c r="A638" s="46">
        <v>39649</v>
      </c>
      <c r="B638" s="45">
        <v>5</v>
      </c>
      <c r="C638">
        <v>65</v>
      </c>
      <c r="D638">
        <v>65</v>
      </c>
      <c r="E638" t="s">
        <v>997</v>
      </c>
      <c r="G638">
        <v>14.09</v>
      </c>
      <c r="I638">
        <v>4.8</v>
      </c>
      <c r="K638">
        <v>4</v>
      </c>
      <c r="M638">
        <v>252</v>
      </c>
      <c r="O638">
        <v>0.29</v>
      </c>
      <c r="Q638">
        <v>754</v>
      </c>
      <c r="R638">
        <v>31</v>
      </c>
      <c r="T638">
        <v>7</v>
      </c>
      <c r="U638">
        <v>0</v>
      </c>
      <c r="V638">
        <v>48</v>
      </c>
    </row>
    <row r="639" spans="1:22" ht="12.75">
      <c r="A639" s="46">
        <v>39649</v>
      </c>
      <c r="B639" s="45">
        <v>6</v>
      </c>
      <c r="C639">
        <v>174</v>
      </c>
      <c r="D639">
        <v>300</v>
      </c>
      <c r="E639" t="s">
        <v>998</v>
      </c>
      <c r="G639">
        <v>14.49</v>
      </c>
      <c r="I639">
        <v>4.1</v>
      </c>
      <c r="K639">
        <v>4</v>
      </c>
      <c r="M639">
        <v>250</v>
      </c>
      <c r="O639">
        <v>0.44</v>
      </c>
      <c r="Q639" s="47">
        <v>1261</v>
      </c>
      <c r="R639">
        <v>37</v>
      </c>
      <c r="T639">
        <v>7</v>
      </c>
      <c r="U639">
        <v>0</v>
      </c>
      <c r="V639">
        <v>60</v>
      </c>
    </row>
    <row r="640" spans="1:22" ht="12.75">
      <c r="A640" s="46">
        <v>39649</v>
      </c>
      <c r="B640" s="45">
        <v>7</v>
      </c>
      <c r="C640">
        <v>61</v>
      </c>
      <c r="D640">
        <v>300</v>
      </c>
      <c r="E640" t="s">
        <v>998</v>
      </c>
      <c r="G640">
        <v>14.54</v>
      </c>
      <c r="I640">
        <v>3.1</v>
      </c>
      <c r="K640">
        <v>3</v>
      </c>
      <c r="M640">
        <v>235</v>
      </c>
      <c r="O640">
        <v>0.35</v>
      </c>
      <c r="Q640">
        <v>975</v>
      </c>
      <c r="R640">
        <v>58</v>
      </c>
      <c r="T640">
        <v>11</v>
      </c>
      <c r="U640">
        <v>11</v>
      </c>
      <c r="V640">
        <v>49</v>
      </c>
    </row>
    <row r="641" spans="1:22" ht="12.75">
      <c r="A641" s="46">
        <v>39649</v>
      </c>
      <c r="B641" s="45">
        <v>8</v>
      </c>
      <c r="E641" t="s">
        <v>998</v>
      </c>
      <c r="G641">
        <v>13.95</v>
      </c>
      <c r="I641">
        <v>4.3</v>
      </c>
      <c r="K641">
        <v>4</v>
      </c>
      <c r="M641">
        <v>211</v>
      </c>
      <c r="O641">
        <v>0.31</v>
      </c>
      <c r="Q641">
        <v>726</v>
      </c>
      <c r="R641">
        <v>67</v>
      </c>
      <c r="T641">
        <v>11</v>
      </c>
      <c r="U641">
        <v>60</v>
      </c>
      <c r="V641">
        <v>0</v>
      </c>
    </row>
    <row r="642" spans="1:22" ht="12.75">
      <c r="A642" s="46">
        <v>39649</v>
      </c>
      <c r="B642" s="45">
        <v>21</v>
      </c>
      <c r="C642">
        <v>325</v>
      </c>
      <c r="D642">
        <v>607</v>
      </c>
      <c r="E642" t="s">
        <v>999</v>
      </c>
      <c r="G642">
        <v>12.07</v>
      </c>
      <c r="I642">
        <v>6.2</v>
      </c>
      <c r="K642">
        <v>6</v>
      </c>
      <c r="M642">
        <v>69</v>
      </c>
      <c r="O642">
        <v>0.22</v>
      </c>
      <c r="Q642">
        <v>386</v>
      </c>
      <c r="R642">
        <v>4</v>
      </c>
      <c r="T642">
        <v>8</v>
      </c>
      <c r="U642">
        <v>0</v>
      </c>
      <c r="V642">
        <v>41</v>
      </c>
    </row>
    <row r="643" spans="1:22" ht="12.75">
      <c r="A643" s="46">
        <v>39649</v>
      </c>
      <c r="B643" s="45">
        <v>22</v>
      </c>
      <c r="C643">
        <v>115</v>
      </c>
      <c r="D643">
        <v>607</v>
      </c>
      <c r="E643" t="s">
        <v>999</v>
      </c>
      <c r="G643">
        <v>11.31</v>
      </c>
      <c r="I643">
        <v>4.9</v>
      </c>
      <c r="K643">
        <v>4</v>
      </c>
      <c r="M643">
        <v>73</v>
      </c>
      <c r="O643">
        <v>0.14</v>
      </c>
      <c r="Q643">
        <v>323</v>
      </c>
      <c r="R643">
        <v>4</v>
      </c>
      <c r="T643">
        <v>10</v>
      </c>
      <c r="U643">
        <v>0</v>
      </c>
      <c r="V643">
        <v>42</v>
      </c>
    </row>
    <row r="644" spans="1:22" ht="12.75">
      <c r="A644" s="46">
        <v>39649</v>
      </c>
      <c r="B644" s="45">
        <v>23</v>
      </c>
      <c r="C644">
        <v>167</v>
      </c>
      <c r="D644">
        <v>607</v>
      </c>
      <c r="E644" t="s">
        <v>999</v>
      </c>
      <c r="G644">
        <v>11.25</v>
      </c>
      <c r="I644">
        <v>5.9</v>
      </c>
      <c r="K644">
        <v>5</v>
      </c>
      <c r="M644">
        <v>76</v>
      </c>
      <c r="O644">
        <v>0.24</v>
      </c>
      <c r="Q644">
        <v>521</v>
      </c>
      <c r="R644">
        <v>4</v>
      </c>
      <c r="T644">
        <v>10</v>
      </c>
      <c r="U644">
        <v>0</v>
      </c>
      <c r="V644">
        <v>53</v>
      </c>
    </row>
    <row r="645" spans="1:22" ht="12.75">
      <c r="A645" s="46">
        <v>39650</v>
      </c>
      <c r="B645" s="45">
        <v>0</v>
      </c>
      <c r="C645">
        <v>57</v>
      </c>
      <c r="D645">
        <v>80</v>
      </c>
      <c r="E645" t="s">
        <v>1000</v>
      </c>
      <c r="G645">
        <v>11.2</v>
      </c>
      <c r="I645">
        <v>4.9</v>
      </c>
      <c r="K645">
        <v>4</v>
      </c>
      <c r="M645">
        <v>75</v>
      </c>
      <c r="O645">
        <v>0.21</v>
      </c>
      <c r="Q645">
        <v>431</v>
      </c>
      <c r="R645">
        <v>4</v>
      </c>
      <c r="T645">
        <v>19</v>
      </c>
      <c r="U645">
        <v>11</v>
      </c>
      <c r="V645">
        <v>48</v>
      </c>
    </row>
    <row r="646" spans="1:22" ht="12.75">
      <c r="A646" s="46">
        <v>39650</v>
      </c>
      <c r="B646" s="45">
        <v>1</v>
      </c>
      <c r="C646">
        <v>23</v>
      </c>
      <c r="D646">
        <v>80</v>
      </c>
      <c r="E646" t="s">
        <v>1000</v>
      </c>
      <c r="G646">
        <v>11.77</v>
      </c>
      <c r="I646">
        <v>8.8</v>
      </c>
      <c r="K646">
        <v>8</v>
      </c>
      <c r="M646">
        <v>81</v>
      </c>
      <c r="O646">
        <v>0.02</v>
      </c>
      <c r="Q646">
        <v>19</v>
      </c>
      <c r="R646">
        <v>4</v>
      </c>
      <c r="T646">
        <v>10</v>
      </c>
      <c r="U646">
        <v>0</v>
      </c>
      <c r="V646">
        <v>6</v>
      </c>
    </row>
    <row r="647" spans="1:22" ht="12.75">
      <c r="A647" s="46">
        <v>39650</v>
      </c>
      <c r="B647" s="45">
        <v>2</v>
      </c>
      <c r="E647" t="s">
        <v>1000</v>
      </c>
      <c r="G647">
        <v>12.35</v>
      </c>
      <c r="I647">
        <v>8.1</v>
      </c>
      <c r="K647">
        <v>8</v>
      </c>
      <c r="M647">
        <v>77</v>
      </c>
      <c r="O647">
        <v>0.01</v>
      </c>
      <c r="Q647">
        <v>12</v>
      </c>
      <c r="R647">
        <v>4</v>
      </c>
      <c r="T647">
        <v>6</v>
      </c>
      <c r="U647">
        <v>0</v>
      </c>
      <c r="V647">
        <v>0</v>
      </c>
    </row>
    <row r="648" spans="1:22" ht="12.75">
      <c r="A648" s="46">
        <v>39650</v>
      </c>
      <c r="B648" s="45">
        <v>6</v>
      </c>
      <c r="C648">
        <v>35</v>
      </c>
      <c r="D648">
        <v>35</v>
      </c>
      <c r="E648" t="s">
        <v>1001</v>
      </c>
      <c r="G648">
        <v>11.59</v>
      </c>
      <c r="I648">
        <v>6.1</v>
      </c>
      <c r="K648">
        <v>5</v>
      </c>
      <c r="M648">
        <v>82</v>
      </c>
      <c r="O648">
        <v>0.08</v>
      </c>
      <c r="Q648">
        <v>132</v>
      </c>
      <c r="R648">
        <v>408</v>
      </c>
      <c r="T648">
        <v>25</v>
      </c>
      <c r="U648">
        <v>0</v>
      </c>
      <c r="V648">
        <v>24</v>
      </c>
    </row>
    <row r="649" spans="1:22" ht="12.75">
      <c r="A649" s="46">
        <v>39650</v>
      </c>
      <c r="B649" s="45">
        <v>7</v>
      </c>
      <c r="E649" t="s">
        <v>1001</v>
      </c>
      <c r="G649">
        <v>11.9</v>
      </c>
      <c r="I649">
        <v>6.7</v>
      </c>
      <c r="K649">
        <v>6</v>
      </c>
      <c r="M649">
        <v>82</v>
      </c>
      <c r="O649">
        <v>0.01</v>
      </c>
      <c r="Q649">
        <v>11</v>
      </c>
      <c r="R649">
        <v>743</v>
      </c>
      <c r="T649">
        <v>5</v>
      </c>
      <c r="U649">
        <v>0</v>
      </c>
      <c r="V649">
        <v>0</v>
      </c>
    </row>
    <row r="650" spans="1:22" ht="12.75">
      <c r="A650" s="46">
        <v>39650</v>
      </c>
      <c r="B650" s="45">
        <v>8</v>
      </c>
      <c r="E650" t="s">
        <v>1001</v>
      </c>
      <c r="G650">
        <v>12.18</v>
      </c>
      <c r="I650">
        <v>6.1</v>
      </c>
      <c r="K650">
        <v>6</v>
      </c>
      <c r="M650">
        <v>83</v>
      </c>
      <c r="O650">
        <v>0.01</v>
      </c>
      <c r="Q650">
        <v>11</v>
      </c>
      <c r="R650">
        <v>833</v>
      </c>
      <c r="T650">
        <v>6</v>
      </c>
      <c r="U650">
        <v>0</v>
      </c>
      <c r="V650">
        <v>0</v>
      </c>
    </row>
    <row r="651" spans="1:22" ht="12.75">
      <c r="A651" s="46">
        <v>39650</v>
      </c>
      <c r="B651" s="45">
        <v>9</v>
      </c>
      <c r="E651" t="s">
        <v>1002</v>
      </c>
      <c r="G651">
        <v>12.41</v>
      </c>
      <c r="I651">
        <v>3.7</v>
      </c>
      <c r="K651">
        <v>3</v>
      </c>
      <c r="M651">
        <v>93</v>
      </c>
      <c r="O651">
        <v>0.03</v>
      </c>
      <c r="Q651">
        <v>49</v>
      </c>
      <c r="R651">
        <v>896</v>
      </c>
      <c r="T651">
        <v>27</v>
      </c>
      <c r="U651">
        <v>0</v>
      </c>
      <c r="V651">
        <v>9</v>
      </c>
    </row>
    <row r="652" spans="1:22" ht="12.75">
      <c r="A652" s="46">
        <v>39650</v>
      </c>
      <c r="B652" s="45">
        <v>10</v>
      </c>
      <c r="C652">
        <v>55</v>
      </c>
      <c r="D652">
        <v>55</v>
      </c>
      <c r="E652" t="s">
        <v>1002</v>
      </c>
      <c r="G652">
        <v>11.91</v>
      </c>
      <c r="I652">
        <v>4.3</v>
      </c>
      <c r="K652">
        <v>4</v>
      </c>
      <c r="M652">
        <v>92</v>
      </c>
      <c r="O652">
        <v>0.04</v>
      </c>
      <c r="Q652">
        <v>87</v>
      </c>
      <c r="R652">
        <v>888</v>
      </c>
      <c r="T652">
        <v>27</v>
      </c>
      <c r="U652">
        <v>0</v>
      </c>
      <c r="V652">
        <v>23</v>
      </c>
    </row>
    <row r="653" spans="1:22" ht="12.75">
      <c r="A653" s="46">
        <v>39650</v>
      </c>
      <c r="B653" s="45">
        <v>11</v>
      </c>
      <c r="E653" t="s">
        <v>1002</v>
      </c>
      <c r="G653">
        <v>12.56</v>
      </c>
      <c r="I653">
        <v>2</v>
      </c>
      <c r="K653">
        <v>1</v>
      </c>
      <c r="M653">
        <v>95</v>
      </c>
      <c r="O653">
        <v>0.02</v>
      </c>
      <c r="Q653">
        <v>18</v>
      </c>
      <c r="R653">
        <v>865</v>
      </c>
      <c r="T653">
        <v>47</v>
      </c>
      <c r="U653">
        <v>0</v>
      </c>
      <c r="V653">
        <v>0</v>
      </c>
    </row>
    <row r="654" spans="1:22" ht="12.75">
      <c r="A654" s="46">
        <v>39651</v>
      </c>
      <c r="B654" s="45">
        <v>15</v>
      </c>
      <c r="E654" t="s">
        <v>1003</v>
      </c>
      <c r="G654">
        <v>14.71</v>
      </c>
      <c r="I654">
        <v>3</v>
      </c>
      <c r="K654">
        <v>2</v>
      </c>
      <c r="M654">
        <v>256</v>
      </c>
      <c r="O654">
        <v>0.05</v>
      </c>
      <c r="Q654">
        <v>116</v>
      </c>
      <c r="R654">
        <v>568</v>
      </c>
      <c r="T654">
        <v>19</v>
      </c>
      <c r="U654">
        <v>9</v>
      </c>
      <c r="V654">
        <v>18</v>
      </c>
    </row>
    <row r="655" spans="1:22" ht="12.75">
      <c r="A655" s="46">
        <v>39651</v>
      </c>
      <c r="B655" s="45">
        <v>16</v>
      </c>
      <c r="E655" t="s">
        <v>1003</v>
      </c>
      <c r="G655">
        <v>13.32</v>
      </c>
      <c r="I655">
        <v>4</v>
      </c>
      <c r="K655">
        <v>3</v>
      </c>
      <c r="M655">
        <v>242</v>
      </c>
      <c r="O655">
        <v>0.12</v>
      </c>
      <c r="Q655">
        <v>344</v>
      </c>
      <c r="R655">
        <v>259</v>
      </c>
      <c r="T655">
        <v>49</v>
      </c>
      <c r="U655">
        <v>52</v>
      </c>
      <c r="V655">
        <v>0</v>
      </c>
    </row>
    <row r="656" spans="1:22" ht="12.75">
      <c r="A656" s="46">
        <v>39651</v>
      </c>
      <c r="B656" s="45">
        <v>17</v>
      </c>
      <c r="C656">
        <v>67</v>
      </c>
      <c r="D656">
        <v>67</v>
      </c>
      <c r="E656" t="s">
        <v>1003</v>
      </c>
      <c r="G656">
        <v>13.82</v>
      </c>
      <c r="I656">
        <v>3.8</v>
      </c>
      <c r="K656">
        <v>3</v>
      </c>
      <c r="M656">
        <v>240</v>
      </c>
      <c r="O656">
        <v>0.2</v>
      </c>
      <c r="Q656">
        <v>518</v>
      </c>
      <c r="R656">
        <v>767</v>
      </c>
      <c r="T656">
        <v>13</v>
      </c>
      <c r="U656">
        <v>7</v>
      </c>
      <c r="V656">
        <v>43</v>
      </c>
    </row>
    <row r="657" spans="1:22" ht="12.75">
      <c r="A657" s="46">
        <v>39651</v>
      </c>
      <c r="B657" s="45">
        <v>18</v>
      </c>
      <c r="C657">
        <v>16</v>
      </c>
      <c r="D657">
        <v>81</v>
      </c>
      <c r="E657" t="s">
        <v>1004</v>
      </c>
      <c r="G657">
        <v>13.97</v>
      </c>
      <c r="I657">
        <v>3.9</v>
      </c>
      <c r="K657">
        <v>3</v>
      </c>
      <c r="M657">
        <v>236</v>
      </c>
      <c r="O657">
        <v>0.05</v>
      </c>
      <c r="Q657">
        <v>144</v>
      </c>
      <c r="R657">
        <v>721</v>
      </c>
      <c r="T657">
        <v>10</v>
      </c>
      <c r="U657">
        <v>0</v>
      </c>
      <c r="V657">
        <v>27</v>
      </c>
    </row>
    <row r="658" spans="1:22" ht="12.75">
      <c r="A658" s="46">
        <v>39651</v>
      </c>
      <c r="B658" s="45">
        <v>19</v>
      </c>
      <c r="C658">
        <v>40</v>
      </c>
      <c r="D658">
        <v>81</v>
      </c>
      <c r="E658" t="s">
        <v>1004</v>
      </c>
      <c r="G658">
        <v>13.73</v>
      </c>
      <c r="I658">
        <v>3.2</v>
      </c>
      <c r="K658">
        <v>3</v>
      </c>
      <c r="M658">
        <v>243</v>
      </c>
      <c r="O658">
        <v>0.07</v>
      </c>
      <c r="Q658">
        <v>186</v>
      </c>
      <c r="R658">
        <v>235</v>
      </c>
      <c r="T658">
        <v>10</v>
      </c>
      <c r="U658">
        <v>0</v>
      </c>
      <c r="V658">
        <v>29</v>
      </c>
    </row>
    <row r="659" spans="1:22" ht="12.75">
      <c r="A659" s="46">
        <v>39651</v>
      </c>
      <c r="B659" s="45">
        <v>20</v>
      </c>
      <c r="C659">
        <v>25</v>
      </c>
      <c r="D659">
        <v>81</v>
      </c>
      <c r="E659" t="s">
        <v>1004</v>
      </c>
      <c r="G659">
        <v>13.13</v>
      </c>
      <c r="I659">
        <v>3.2</v>
      </c>
      <c r="K659">
        <v>3</v>
      </c>
      <c r="M659">
        <v>240</v>
      </c>
      <c r="O659">
        <v>0.07</v>
      </c>
      <c r="Q659">
        <v>206</v>
      </c>
      <c r="R659">
        <v>17</v>
      </c>
      <c r="T659">
        <v>5</v>
      </c>
      <c r="U659">
        <v>0</v>
      </c>
      <c r="V659">
        <v>29</v>
      </c>
    </row>
    <row r="660" spans="1:22" ht="12.75">
      <c r="A660" s="46">
        <v>39651</v>
      </c>
      <c r="B660" s="45">
        <v>21</v>
      </c>
      <c r="C660">
        <v>76</v>
      </c>
      <c r="D660">
        <v>121</v>
      </c>
      <c r="E660" t="s">
        <v>1005</v>
      </c>
      <c r="G660">
        <v>13.09</v>
      </c>
      <c r="I660">
        <v>3.1</v>
      </c>
      <c r="K660">
        <v>3</v>
      </c>
      <c r="M660">
        <v>241</v>
      </c>
      <c r="O660">
        <v>0.17</v>
      </c>
      <c r="Q660">
        <v>448</v>
      </c>
      <c r="R660">
        <v>4</v>
      </c>
      <c r="T660">
        <v>6</v>
      </c>
      <c r="U660">
        <v>0</v>
      </c>
      <c r="V660">
        <v>42</v>
      </c>
    </row>
    <row r="661" spans="1:22" ht="12.75">
      <c r="A661" s="46">
        <v>39651</v>
      </c>
      <c r="B661" s="45">
        <v>22</v>
      </c>
      <c r="C661">
        <v>33</v>
      </c>
      <c r="D661">
        <v>121</v>
      </c>
      <c r="E661" t="s">
        <v>1005</v>
      </c>
      <c r="G661">
        <v>13.03</v>
      </c>
      <c r="I661">
        <v>4.2</v>
      </c>
      <c r="K661">
        <v>4</v>
      </c>
      <c r="M661">
        <v>217</v>
      </c>
      <c r="O661">
        <v>0.04</v>
      </c>
      <c r="Q661">
        <v>107</v>
      </c>
      <c r="R661">
        <v>4</v>
      </c>
      <c r="T661">
        <v>7</v>
      </c>
      <c r="U661">
        <v>0</v>
      </c>
      <c r="V661">
        <v>18</v>
      </c>
    </row>
    <row r="662" spans="1:22" ht="12.75">
      <c r="A662" s="46">
        <v>39651</v>
      </c>
      <c r="B662" s="45">
        <v>23</v>
      </c>
      <c r="C662">
        <v>12</v>
      </c>
      <c r="D662">
        <v>121</v>
      </c>
      <c r="E662" t="s">
        <v>1005</v>
      </c>
      <c r="G662">
        <v>12.83</v>
      </c>
      <c r="I662">
        <v>4.3</v>
      </c>
      <c r="K662">
        <v>4</v>
      </c>
      <c r="M662">
        <v>228</v>
      </c>
      <c r="O662">
        <v>0.04</v>
      </c>
      <c r="Q662">
        <v>75</v>
      </c>
      <c r="R662">
        <v>4</v>
      </c>
      <c r="T662">
        <v>6</v>
      </c>
      <c r="U662">
        <v>15</v>
      </c>
      <c r="V662">
        <v>7</v>
      </c>
    </row>
    <row r="663" spans="1:22" ht="12.75">
      <c r="A663" s="46">
        <v>39652</v>
      </c>
      <c r="B663" s="45">
        <v>9</v>
      </c>
      <c r="E663" t="s">
        <v>111</v>
      </c>
      <c r="G663">
        <v>13.78</v>
      </c>
      <c r="I663">
        <v>9.9</v>
      </c>
      <c r="K663">
        <v>8</v>
      </c>
      <c r="M663">
        <v>133</v>
      </c>
      <c r="O663">
        <v>0.01</v>
      </c>
      <c r="Q663">
        <v>28</v>
      </c>
      <c r="R663">
        <v>659</v>
      </c>
      <c r="T663">
        <v>8</v>
      </c>
      <c r="U663">
        <v>0</v>
      </c>
      <c r="V663">
        <v>0</v>
      </c>
    </row>
    <row r="664" spans="1:22" ht="12.75">
      <c r="A664" s="46">
        <v>39652</v>
      </c>
      <c r="B664" s="45">
        <v>10</v>
      </c>
      <c r="C664">
        <v>250</v>
      </c>
      <c r="D664">
        <v>250</v>
      </c>
      <c r="E664" t="s">
        <v>161</v>
      </c>
      <c r="G664">
        <v>11.68</v>
      </c>
      <c r="I664">
        <v>11.5</v>
      </c>
      <c r="K664">
        <v>11</v>
      </c>
      <c r="M664">
        <v>117</v>
      </c>
      <c r="O664">
        <v>0.09</v>
      </c>
      <c r="Q664">
        <v>235</v>
      </c>
      <c r="R664">
        <v>535</v>
      </c>
      <c r="T664">
        <v>13</v>
      </c>
      <c r="U664">
        <v>0</v>
      </c>
      <c r="V664">
        <v>34</v>
      </c>
    </row>
    <row r="665" spans="1:22" ht="12.75">
      <c r="A665" s="46">
        <v>39652</v>
      </c>
      <c r="B665" s="45">
        <v>10</v>
      </c>
      <c r="C665">
        <v>250</v>
      </c>
      <c r="D665">
        <v>250</v>
      </c>
      <c r="E665" t="s">
        <v>163</v>
      </c>
      <c r="G665">
        <v>11.68</v>
      </c>
      <c r="I665">
        <v>11.5</v>
      </c>
      <c r="K665">
        <v>11</v>
      </c>
      <c r="M665">
        <v>117</v>
      </c>
      <c r="O665">
        <v>0.09</v>
      </c>
      <c r="Q665">
        <v>235</v>
      </c>
      <c r="R665">
        <v>535</v>
      </c>
      <c r="T665">
        <v>13</v>
      </c>
      <c r="U665">
        <v>0</v>
      </c>
      <c r="V665">
        <v>34</v>
      </c>
    </row>
    <row r="666" spans="1:22" ht="12.75">
      <c r="A666" s="46">
        <v>39652</v>
      </c>
      <c r="B666" s="45">
        <v>10</v>
      </c>
      <c r="C666">
        <v>79</v>
      </c>
      <c r="D666">
        <v>84</v>
      </c>
      <c r="E666" t="s">
        <v>111</v>
      </c>
      <c r="G666">
        <v>11.68</v>
      </c>
      <c r="I666">
        <v>11.5</v>
      </c>
      <c r="K666">
        <v>11</v>
      </c>
      <c r="M666">
        <v>117</v>
      </c>
      <c r="O666">
        <v>0.09</v>
      </c>
      <c r="Q666">
        <v>235</v>
      </c>
      <c r="R666">
        <v>535</v>
      </c>
      <c r="T666">
        <v>13</v>
      </c>
      <c r="U666">
        <v>0</v>
      </c>
      <c r="V666">
        <v>34</v>
      </c>
    </row>
    <row r="667" spans="1:22" ht="12.75">
      <c r="A667" s="46">
        <v>39652</v>
      </c>
      <c r="B667" s="45">
        <v>11</v>
      </c>
      <c r="C667">
        <v>5</v>
      </c>
      <c r="D667">
        <v>84</v>
      </c>
      <c r="E667" t="s">
        <v>111</v>
      </c>
      <c r="G667">
        <v>12.12</v>
      </c>
      <c r="I667">
        <v>8.8</v>
      </c>
      <c r="K667">
        <v>7</v>
      </c>
      <c r="M667">
        <v>172</v>
      </c>
      <c r="O667">
        <v>0.01</v>
      </c>
      <c r="Q667">
        <v>9</v>
      </c>
      <c r="R667">
        <v>709</v>
      </c>
      <c r="T667">
        <v>17</v>
      </c>
      <c r="U667">
        <v>0</v>
      </c>
      <c r="V667">
        <v>3</v>
      </c>
    </row>
    <row r="668" spans="1:22" ht="12.75">
      <c r="A668" s="46">
        <v>39652</v>
      </c>
      <c r="B668" s="45">
        <v>12</v>
      </c>
      <c r="C668">
        <v>76</v>
      </c>
      <c r="D668">
        <v>150</v>
      </c>
      <c r="E668" t="s">
        <v>1006</v>
      </c>
      <c r="G668">
        <v>12.19</v>
      </c>
      <c r="I668">
        <v>7.1</v>
      </c>
      <c r="K668">
        <v>6</v>
      </c>
      <c r="M668">
        <v>190</v>
      </c>
      <c r="O668">
        <v>0.02</v>
      </c>
      <c r="Q668">
        <v>49</v>
      </c>
      <c r="R668">
        <v>868</v>
      </c>
      <c r="T668">
        <v>13</v>
      </c>
      <c r="U668">
        <v>0</v>
      </c>
      <c r="V668">
        <v>12</v>
      </c>
    </row>
    <row r="669" spans="1:22" ht="12.75">
      <c r="A669" s="46">
        <v>39652</v>
      </c>
      <c r="B669" s="45">
        <v>13</v>
      </c>
      <c r="C669">
        <v>17</v>
      </c>
      <c r="D669">
        <v>150</v>
      </c>
      <c r="E669" t="s">
        <v>1006</v>
      </c>
      <c r="G669">
        <v>12.91</v>
      </c>
      <c r="I669">
        <v>6.7</v>
      </c>
      <c r="K669">
        <v>6</v>
      </c>
      <c r="M669">
        <v>195</v>
      </c>
      <c r="O669">
        <v>0.06</v>
      </c>
      <c r="Q669">
        <v>157</v>
      </c>
      <c r="R669">
        <v>847</v>
      </c>
      <c r="T669">
        <v>14</v>
      </c>
      <c r="U669">
        <v>0</v>
      </c>
      <c r="V669">
        <v>24</v>
      </c>
    </row>
    <row r="670" spans="1:22" ht="12.75">
      <c r="A670" s="46">
        <v>39652</v>
      </c>
      <c r="B670" s="45">
        <v>14</v>
      </c>
      <c r="C670">
        <v>57</v>
      </c>
      <c r="D670">
        <v>150</v>
      </c>
      <c r="E670" t="s">
        <v>1006</v>
      </c>
      <c r="G670">
        <v>12.37</v>
      </c>
      <c r="I670">
        <v>8.7</v>
      </c>
      <c r="K670">
        <v>8</v>
      </c>
      <c r="M670">
        <v>193</v>
      </c>
      <c r="O670">
        <v>0.07</v>
      </c>
      <c r="Q670">
        <v>203</v>
      </c>
      <c r="R670">
        <v>707</v>
      </c>
      <c r="T670">
        <v>10</v>
      </c>
      <c r="U670">
        <v>0</v>
      </c>
      <c r="V670">
        <v>35</v>
      </c>
    </row>
    <row r="671" spans="1:22" ht="12.75">
      <c r="A671" s="46">
        <v>39652</v>
      </c>
      <c r="B671" s="45">
        <v>15</v>
      </c>
      <c r="C671">
        <v>85</v>
      </c>
      <c r="D671">
        <v>617</v>
      </c>
      <c r="E671" t="s">
        <v>1007</v>
      </c>
      <c r="G671">
        <v>12.69</v>
      </c>
      <c r="I671">
        <v>9.2</v>
      </c>
      <c r="K671">
        <v>8</v>
      </c>
      <c r="M671">
        <v>160</v>
      </c>
      <c r="O671">
        <v>0.09</v>
      </c>
      <c r="Q671">
        <v>251</v>
      </c>
      <c r="R671">
        <v>740</v>
      </c>
      <c r="T671">
        <v>11</v>
      </c>
      <c r="U671">
        <v>0</v>
      </c>
      <c r="V671">
        <v>36</v>
      </c>
    </row>
    <row r="672" spans="1:22" ht="12.75">
      <c r="A672" s="46">
        <v>39652</v>
      </c>
      <c r="B672" s="45">
        <v>16</v>
      </c>
      <c r="C672">
        <v>119</v>
      </c>
      <c r="D672">
        <v>617</v>
      </c>
      <c r="E672" t="s">
        <v>1007</v>
      </c>
      <c r="G672">
        <v>12.84</v>
      </c>
      <c r="I672">
        <v>12</v>
      </c>
      <c r="K672">
        <v>11</v>
      </c>
      <c r="M672">
        <v>150</v>
      </c>
      <c r="O672">
        <v>0.14</v>
      </c>
      <c r="Q672">
        <v>312</v>
      </c>
      <c r="R672">
        <v>632</v>
      </c>
      <c r="T672">
        <v>13</v>
      </c>
      <c r="U672">
        <v>0</v>
      </c>
      <c r="V672">
        <v>47</v>
      </c>
    </row>
    <row r="673" spans="1:22" ht="12.75">
      <c r="A673" s="46">
        <v>39652</v>
      </c>
      <c r="B673" s="45">
        <v>17</v>
      </c>
      <c r="C673">
        <v>413</v>
      </c>
      <c r="D673">
        <v>617</v>
      </c>
      <c r="E673" t="s">
        <v>1007</v>
      </c>
      <c r="G673">
        <v>12.81</v>
      </c>
      <c r="I673">
        <v>10</v>
      </c>
      <c r="K673">
        <v>9</v>
      </c>
      <c r="M673">
        <v>151</v>
      </c>
      <c r="O673">
        <v>0.46</v>
      </c>
      <c r="Q673">
        <v>874</v>
      </c>
      <c r="R673">
        <v>263</v>
      </c>
      <c r="T673">
        <v>12</v>
      </c>
      <c r="U673">
        <v>4</v>
      </c>
      <c r="V673">
        <v>57</v>
      </c>
    </row>
    <row r="674" spans="1:22" ht="12.75">
      <c r="A674" s="46">
        <v>39652</v>
      </c>
      <c r="B674" s="45">
        <v>21</v>
      </c>
      <c r="C674">
        <v>302</v>
      </c>
      <c r="D674" s="47">
        <v>1156</v>
      </c>
      <c r="E674" t="s">
        <v>1008</v>
      </c>
      <c r="G674">
        <v>12.54</v>
      </c>
      <c r="I674">
        <v>10.7</v>
      </c>
      <c r="K674">
        <v>10</v>
      </c>
      <c r="M674">
        <v>145</v>
      </c>
      <c r="O674">
        <v>0.39</v>
      </c>
      <c r="Q674">
        <v>586</v>
      </c>
      <c r="R674">
        <v>4</v>
      </c>
      <c r="T674">
        <v>10</v>
      </c>
      <c r="U674">
        <v>9</v>
      </c>
      <c r="V674">
        <v>50</v>
      </c>
    </row>
    <row r="675" spans="1:22" ht="12.75">
      <c r="A675" s="46">
        <v>39652</v>
      </c>
      <c r="B675" s="45">
        <v>22</v>
      </c>
      <c r="C675">
        <v>383</v>
      </c>
      <c r="D675" s="47">
        <v>1156</v>
      </c>
      <c r="E675" t="s">
        <v>1008</v>
      </c>
      <c r="G675">
        <v>12.68</v>
      </c>
      <c r="I675">
        <v>10.7</v>
      </c>
      <c r="K675">
        <v>10</v>
      </c>
      <c r="M675">
        <v>179</v>
      </c>
      <c r="O675">
        <v>0.42</v>
      </c>
      <c r="Q675">
        <v>597</v>
      </c>
      <c r="R675">
        <v>4</v>
      </c>
      <c r="T675">
        <v>11</v>
      </c>
      <c r="U675">
        <v>0</v>
      </c>
      <c r="V675">
        <v>60</v>
      </c>
    </row>
    <row r="676" spans="1:22" ht="12.75">
      <c r="A676" s="46">
        <v>39652</v>
      </c>
      <c r="B676" s="45">
        <v>23</v>
      </c>
      <c r="C676">
        <v>471</v>
      </c>
      <c r="D676" s="47">
        <v>1156</v>
      </c>
      <c r="E676" t="s">
        <v>1008</v>
      </c>
      <c r="G676">
        <v>12.65</v>
      </c>
      <c r="I676">
        <v>11.1</v>
      </c>
      <c r="K676">
        <v>10</v>
      </c>
      <c r="M676">
        <v>190</v>
      </c>
      <c r="O676">
        <v>0.5</v>
      </c>
      <c r="Q676">
        <v>672</v>
      </c>
      <c r="R676">
        <v>4</v>
      </c>
      <c r="T676">
        <v>9</v>
      </c>
      <c r="U676">
        <v>4</v>
      </c>
      <c r="V676">
        <v>57</v>
      </c>
    </row>
    <row r="677" spans="1:22" ht="12.75">
      <c r="A677" s="46">
        <v>39653</v>
      </c>
      <c r="B677" s="45">
        <v>0</v>
      </c>
      <c r="C677">
        <v>268</v>
      </c>
      <c r="D677">
        <v>862</v>
      </c>
      <c r="E677" t="s">
        <v>1009</v>
      </c>
      <c r="G677">
        <v>12.36</v>
      </c>
      <c r="I677">
        <v>12.4</v>
      </c>
      <c r="K677">
        <v>12</v>
      </c>
      <c r="M677">
        <v>188</v>
      </c>
      <c r="O677">
        <v>0.28</v>
      </c>
      <c r="Q677">
        <v>502</v>
      </c>
      <c r="R677">
        <v>4</v>
      </c>
      <c r="T677">
        <v>7</v>
      </c>
      <c r="U677">
        <v>3</v>
      </c>
      <c r="V677">
        <v>60</v>
      </c>
    </row>
    <row r="678" spans="1:22" ht="12.75">
      <c r="A678" s="46">
        <v>39653</v>
      </c>
      <c r="B678" s="45">
        <v>1</v>
      </c>
      <c r="C678">
        <v>229</v>
      </c>
      <c r="D678">
        <v>862</v>
      </c>
      <c r="E678" t="s">
        <v>1009</v>
      </c>
      <c r="G678">
        <v>12.29</v>
      </c>
      <c r="I678">
        <v>10.7</v>
      </c>
      <c r="K678">
        <v>10</v>
      </c>
      <c r="M678">
        <v>185</v>
      </c>
      <c r="O678">
        <v>0.37</v>
      </c>
      <c r="Q678">
        <v>673</v>
      </c>
      <c r="R678">
        <v>4</v>
      </c>
      <c r="T678">
        <v>10</v>
      </c>
      <c r="U678">
        <v>24</v>
      </c>
      <c r="V678">
        <v>34</v>
      </c>
    </row>
    <row r="679" spans="1:22" ht="12.75">
      <c r="A679" s="46">
        <v>39653</v>
      </c>
      <c r="B679" s="45">
        <v>2</v>
      </c>
      <c r="C679">
        <v>365</v>
      </c>
      <c r="D679">
        <v>862</v>
      </c>
      <c r="E679" t="s">
        <v>1009</v>
      </c>
      <c r="G679">
        <v>12.22</v>
      </c>
      <c r="I679">
        <v>9</v>
      </c>
      <c r="K679">
        <v>8</v>
      </c>
      <c r="M679">
        <v>171</v>
      </c>
      <c r="O679">
        <v>0.38</v>
      </c>
      <c r="Q679">
        <v>739</v>
      </c>
      <c r="R679">
        <v>4</v>
      </c>
      <c r="T679">
        <v>13</v>
      </c>
      <c r="U679">
        <v>0</v>
      </c>
      <c r="V679">
        <v>60</v>
      </c>
    </row>
    <row r="680" spans="1:22" ht="12.75">
      <c r="A680" s="46">
        <v>39653</v>
      </c>
      <c r="B680" s="45">
        <v>3</v>
      </c>
      <c r="C680">
        <v>402</v>
      </c>
      <c r="D680" s="47">
        <v>1546</v>
      </c>
      <c r="E680" t="s">
        <v>1010</v>
      </c>
      <c r="G680">
        <v>12.22</v>
      </c>
      <c r="I680">
        <v>10</v>
      </c>
      <c r="K680">
        <v>9</v>
      </c>
      <c r="M680">
        <v>179</v>
      </c>
      <c r="O680">
        <v>0.38</v>
      </c>
      <c r="Q680">
        <v>714</v>
      </c>
      <c r="R680">
        <v>4</v>
      </c>
      <c r="T680">
        <v>8</v>
      </c>
      <c r="U680">
        <v>0</v>
      </c>
      <c r="V680">
        <v>60</v>
      </c>
    </row>
    <row r="681" spans="1:22" ht="12.75">
      <c r="A681" s="46">
        <v>39653</v>
      </c>
      <c r="B681" s="45">
        <v>4</v>
      </c>
      <c r="C681">
        <v>516</v>
      </c>
      <c r="D681" s="47">
        <v>1546</v>
      </c>
      <c r="E681" t="s">
        <v>1010</v>
      </c>
      <c r="G681">
        <v>12.39</v>
      </c>
      <c r="I681">
        <v>8.9</v>
      </c>
      <c r="K681">
        <v>8</v>
      </c>
      <c r="M681">
        <v>173</v>
      </c>
      <c r="O681">
        <v>0.5</v>
      </c>
      <c r="Q681">
        <v>890</v>
      </c>
      <c r="R681">
        <v>4</v>
      </c>
      <c r="T681">
        <v>11</v>
      </c>
      <c r="U681">
        <v>0</v>
      </c>
      <c r="V681">
        <v>60</v>
      </c>
    </row>
    <row r="682" spans="1:22" ht="12.75">
      <c r="A682" s="46">
        <v>39653</v>
      </c>
      <c r="B682" s="45">
        <v>5</v>
      </c>
      <c r="C682">
        <v>628</v>
      </c>
      <c r="D682" s="47">
        <v>1546</v>
      </c>
      <c r="E682" t="s">
        <v>1010</v>
      </c>
      <c r="G682">
        <v>12.34</v>
      </c>
      <c r="I682">
        <v>9.5</v>
      </c>
      <c r="K682">
        <v>9</v>
      </c>
      <c r="M682">
        <v>185</v>
      </c>
      <c r="O682">
        <v>0.58</v>
      </c>
      <c r="Q682">
        <v>943</v>
      </c>
      <c r="R682">
        <v>4</v>
      </c>
      <c r="T682">
        <v>11</v>
      </c>
      <c r="U682">
        <v>0</v>
      </c>
      <c r="V682">
        <v>60</v>
      </c>
    </row>
    <row r="683" spans="1:22" ht="12.75">
      <c r="A683" s="46">
        <v>39653</v>
      </c>
      <c r="B683" s="45">
        <v>6</v>
      </c>
      <c r="C683">
        <v>253</v>
      </c>
      <c r="D683">
        <v>645</v>
      </c>
      <c r="E683" t="s">
        <v>1011</v>
      </c>
      <c r="G683">
        <v>12.25</v>
      </c>
      <c r="I683">
        <v>9.4</v>
      </c>
      <c r="K683">
        <v>9</v>
      </c>
      <c r="M683">
        <v>175</v>
      </c>
      <c r="O683">
        <v>0.47</v>
      </c>
      <c r="Q683">
        <v>809</v>
      </c>
      <c r="R683">
        <v>32</v>
      </c>
      <c r="T683">
        <v>15</v>
      </c>
      <c r="U683">
        <v>31</v>
      </c>
      <c r="V683">
        <v>34</v>
      </c>
    </row>
    <row r="684" spans="1:22" ht="12.75">
      <c r="A684" s="46">
        <v>39653</v>
      </c>
      <c r="B684" s="45">
        <v>7</v>
      </c>
      <c r="C684">
        <v>67</v>
      </c>
      <c r="D684">
        <v>645</v>
      </c>
      <c r="E684" t="s">
        <v>1011</v>
      </c>
      <c r="G684">
        <v>11.98</v>
      </c>
      <c r="I684">
        <v>9.1</v>
      </c>
      <c r="K684">
        <v>8</v>
      </c>
      <c r="M684">
        <v>170</v>
      </c>
      <c r="O684">
        <v>0.3</v>
      </c>
      <c r="Q684">
        <v>625</v>
      </c>
      <c r="R684">
        <v>185</v>
      </c>
      <c r="T684">
        <v>14</v>
      </c>
      <c r="U684">
        <v>35</v>
      </c>
      <c r="V684">
        <v>27</v>
      </c>
    </row>
    <row r="685" spans="1:22" ht="12.75">
      <c r="A685" s="46">
        <v>39653</v>
      </c>
      <c r="B685" s="45">
        <v>8</v>
      </c>
      <c r="C685">
        <v>325</v>
      </c>
      <c r="D685">
        <v>645</v>
      </c>
      <c r="E685" t="s">
        <v>1011</v>
      </c>
      <c r="G685">
        <v>11.83</v>
      </c>
      <c r="I685">
        <v>11.5</v>
      </c>
      <c r="K685">
        <v>11</v>
      </c>
      <c r="M685">
        <v>179</v>
      </c>
      <c r="O685">
        <v>0.33</v>
      </c>
      <c r="Q685">
        <v>638</v>
      </c>
      <c r="R685">
        <v>326</v>
      </c>
      <c r="T685">
        <v>9</v>
      </c>
      <c r="U685">
        <v>0</v>
      </c>
      <c r="V685">
        <v>60</v>
      </c>
    </row>
    <row r="686" spans="1:22" ht="12.75">
      <c r="A686" s="46">
        <v>39653</v>
      </c>
      <c r="B686" s="45">
        <v>9</v>
      </c>
      <c r="C686">
        <v>253</v>
      </c>
      <c r="D686">
        <v>414</v>
      </c>
      <c r="E686" t="s">
        <v>1012</v>
      </c>
      <c r="G686">
        <v>12.15</v>
      </c>
      <c r="I686">
        <v>10.1</v>
      </c>
      <c r="K686">
        <v>9</v>
      </c>
      <c r="M686">
        <v>169</v>
      </c>
      <c r="O686">
        <v>0.36</v>
      </c>
      <c r="Q686">
        <v>705</v>
      </c>
      <c r="R686">
        <v>462</v>
      </c>
      <c r="T686">
        <v>15</v>
      </c>
      <c r="U686">
        <v>7</v>
      </c>
      <c r="V686">
        <v>56</v>
      </c>
    </row>
    <row r="687" spans="1:22" ht="12.75">
      <c r="A687" s="46">
        <v>39653</v>
      </c>
      <c r="B687" s="45">
        <v>10</v>
      </c>
      <c r="C687">
        <v>45</v>
      </c>
      <c r="D687">
        <v>414</v>
      </c>
      <c r="E687" t="s">
        <v>1012</v>
      </c>
      <c r="G687">
        <v>11.95</v>
      </c>
      <c r="I687">
        <v>9.5</v>
      </c>
      <c r="K687">
        <v>9</v>
      </c>
      <c r="M687">
        <v>181</v>
      </c>
      <c r="O687">
        <v>0.32</v>
      </c>
      <c r="Q687">
        <v>621</v>
      </c>
      <c r="R687">
        <v>300</v>
      </c>
      <c r="T687">
        <v>13</v>
      </c>
      <c r="U687">
        <v>34</v>
      </c>
      <c r="V687">
        <v>30</v>
      </c>
    </row>
    <row r="688" spans="1:22" ht="12.75">
      <c r="A688" s="46">
        <v>39653</v>
      </c>
      <c r="B688" s="45">
        <v>11</v>
      </c>
      <c r="C688">
        <v>116</v>
      </c>
      <c r="D688">
        <v>414</v>
      </c>
      <c r="E688" t="s">
        <v>1012</v>
      </c>
      <c r="G688">
        <v>11.93</v>
      </c>
      <c r="I688">
        <v>8</v>
      </c>
      <c r="K688">
        <v>7</v>
      </c>
      <c r="M688">
        <v>170</v>
      </c>
      <c r="O688">
        <v>0.3</v>
      </c>
      <c r="Q688">
        <v>558</v>
      </c>
      <c r="R688">
        <v>689</v>
      </c>
      <c r="T688">
        <v>14</v>
      </c>
      <c r="U688">
        <v>18</v>
      </c>
      <c r="V688">
        <v>40</v>
      </c>
    </row>
    <row r="689" spans="1:22" ht="12.75">
      <c r="A689" s="46">
        <v>39653</v>
      </c>
      <c r="B689" s="45">
        <v>12</v>
      </c>
      <c r="C689">
        <v>183</v>
      </c>
      <c r="D689">
        <v>314</v>
      </c>
      <c r="E689" t="s">
        <v>1013</v>
      </c>
      <c r="G689">
        <v>11.65</v>
      </c>
      <c r="I689">
        <v>9.2</v>
      </c>
      <c r="K689">
        <v>8</v>
      </c>
      <c r="M689">
        <v>176</v>
      </c>
      <c r="O689">
        <v>0.23</v>
      </c>
      <c r="Q689">
        <v>462</v>
      </c>
      <c r="R689">
        <v>586</v>
      </c>
      <c r="T689">
        <v>13</v>
      </c>
      <c r="U689">
        <v>0</v>
      </c>
      <c r="V689">
        <v>60</v>
      </c>
    </row>
    <row r="690" spans="1:22" ht="12.75">
      <c r="A690" s="46">
        <v>39653</v>
      </c>
      <c r="B690" s="45">
        <v>13</v>
      </c>
      <c r="C690">
        <v>49</v>
      </c>
      <c r="D690">
        <v>314</v>
      </c>
      <c r="E690" t="s">
        <v>1013</v>
      </c>
      <c r="G690">
        <v>11.45</v>
      </c>
      <c r="I690">
        <v>11.6</v>
      </c>
      <c r="K690">
        <v>11</v>
      </c>
      <c r="M690">
        <v>208</v>
      </c>
      <c r="O690">
        <v>0.26</v>
      </c>
      <c r="Q690">
        <v>490</v>
      </c>
      <c r="R690">
        <v>514</v>
      </c>
      <c r="T690">
        <v>9</v>
      </c>
      <c r="U690">
        <v>20</v>
      </c>
      <c r="V690">
        <v>38</v>
      </c>
    </row>
    <row r="691" spans="1:22" ht="12.75">
      <c r="A691" s="46">
        <v>39653</v>
      </c>
      <c r="B691" s="45">
        <v>14</v>
      </c>
      <c r="C691">
        <v>82</v>
      </c>
      <c r="D691">
        <v>314</v>
      </c>
      <c r="E691" t="s">
        <v>1013</v>
      </c>
      <c r="G691">
        <v>11.54</v>
      </c>
      <c r="I691">
        <v>12.2</v>
      </c>
      <c r="K691">
        <v>11</v>
      </c>
      <c r="M691">
        <v>208</v>
      </c>
      <c r="O691">
        <v>0.17</v>
      </c>
      <c r="Q691">
        <v>303</v>
      </c>
      <c r="R691">
        <v>594</v>
      </c>
      <c r="T691">
        <v>9</v>
      </c>
      <c r="U691">
        <v>0</v>
      </c>
      <c r="V691">
        <v>46</v>
      </c>
    </row>
    <row r="692" spans="1:22" ht="12.75">
      <c r="A692" s="46">
        <v>39653</v>
      </c>
      <c r="B692" s="45">
        <v>18</v>
      </c>
      <c r="C692">
        <v>14</v>
      </c>
      <c r="D692">
        <v>197</v>
      </c>
      <c r="E692" t="s">
        <v>1014</v>
      </c>
      <c r="G692">
        <v>10.21</v>
      </c>
      <c r="I692">
        <v>10.5</v>
      </c>
      <c r="K692">
        <v>10</v>
      </c>
      <c r="M692">
        <v>242</v>
      </c>
      <c r="O692">
        <v>0.06</v>
      </c>
      <c r="Q692">
        <v>121</v>
      </c>
      <c r="R692">
        <v>77</v>
      </c>
      <c r="T692">
        <v>7</v>
      </c>
      <c r="U692">
        <v>57</v>
      </c>
      <c r="V692">
        <v>6</v>
      </c>
    </row>
    <row r="693" spans="1:22" ht="12.75">
      <c r="A693" s="46">
        <v>39653</v>
      </c>
      <c r="B693" s="45">
        <v>19</v>
      </c>
      <c r="C693">
        <v>19</v>
      </c>
      <c r="D693">
        <v>197</v>
      </c>
      <c r="E693" t="s">
        <v>1014</v>
      </c>
      <c r="G693">
        <v>10.68</v>
      </c>
      <c r="I693">
        <v>8.6</v>
      </c>
      <c r="K693">
        <v>8</v>
      </c>
      <c r="M693">
        <v>237</v>
      </c>
      <c r="O693">
        <v>0.03</v>
      </c>
      <c r="Q693">
        <v>65</v>
      </c>
      <c r="R693">
        <v>413</v>
      </c>
      <c r="T693">
        <v>8</v>
      </c>
      <c r="U693">
        <v>0</v>
      </c>
      <c r="V693">
        <v>6</v>
      </c>
    </row>
    <row r="694" spans="1:22" ht="12.75">
      <c r="A694" s="46">
        <v>39653</v>
      </c>
      <c r="B694" s="45">
        <v>20</v>
      </c>
      <c r="C694">
        <v>164</v>
      </c>
      <c r="D694">
        <v>197</v>
      </c>
      <c r="E694" t="s">
        <v>1014</v>
      </c>
      <c r="G694">
        <v>9.94</v>
      </c>
      <c r="I694">
        <v>9.7</v>
      </c>
      <c r="K694">
        <v>9</v>
      </c>
      <c r="M694">
        <v>240</v>
      </c>
      <c r="O694">
        <v>0.32</v>
      </c>
      <c r="Q694">
        <v>793</v>
      </c>
      <c r="R694">
        <v>73</v>
      </c>
      <c r="T694">
        <v>8</v>
      </c>
      <c r="U694">
        <v>0</v>
      </c>
      <c r="V694">
        <v>60</v>
      </c>
    </row>
    <row r="695" spans="1:22" ht="12.75">
      <c r="A695" s="46">
        <v>39653</v>
      </c>
      <c r="B695" s="45">
        <v>21</v>
      </c>
      <c r="C695">
        <v>103</v>
      </c>
      <c r="D695">
        <v>673</v>
      </c>
      <c r="E695" t="s">
        <v>1015</v>
      </c>
      <c r="G695">
        <v>9.67</v>
      </c>
      <c r="I695">
        <v>11.1</v>
      </c>
      <c r="K695">
        <v>10</v>
      </c>
      <c r="M695">
        <v>241</v>
      </c>
      <c r="O695">
        <v>0.28</v>
      </c>
      <c r="Q695">
        <v>628</v>
      </c>
      <c r="R695">
        <v>4</v>
      </c>
      <c r="T695">
        <v>7</v>
      </c>
      <c r="U695">
        <v>10</v>
      </c>
      <c r="V695">
        <v>51</v>
      </c>
    </row>
    <row r="696" spans="1:22" ht="12.75">
      <c r="A696" s="46">
        <v>39653</v>
      </c>
      <c r="B696" s="45">
        <v>22</v>
      </c>
      <c r="C696">
        <v>340</v>
      </c>
      <c r="D696">
        <v>673</v>
      </c>
      <c r="E696" t="s">
        <v>1015</v>
      </c>
      <c r="G696">
        <v>9.52</v>
      </c>
      <c r="I696">
        <v>11.7</v>
      </c>
      <c r="K696">
        <v>11</v>
      </c>
      <c r="M696">
        <v>240</v>
      </c>
      <c r="O696">
        <v>0.51</v>
      </c>
      <c r="Q696">
        <v>976</v>
      </c>
      <c r="R696">
        <v>4</v>
      </c>
      <c r="T696">
        <v>6</v>
      </c>
      <c r="U696">
        <v>0</v>
      </c>
      <c r="V696">
        <v>60</v>
      </c>
    </row>
    <row r="697" spans="1:22" ht="12.75">
      <c r="A697" s="46">
        <v>39653</v>
      </c>
      <c r="B697" s="45">
        <v>23</v>
      </c>
      <c r="C697">
        <v>230</v>
      </c>
      <c r="D697">
        <v>673</v>
      </c>
      <c r="E697" t="s">
        <v>1015</v>
      </c>
      <c r="G697">
        <v>9.5</v>
      </c>
      <c r="I697">
        <v>10.7</v>
      </c>
      <c r="K697">
        <v>10</v>
      </c>
      <c r="M697">
        <v>239</v>
      </c>
      <c r="O697">
        <v>0.76</v>
      </c>
      <c r="Q697" s="47">
        <v>1284</v>
      </c>
      <c r="R697">
        <v>4</v>
      </c>
      <c r="T697">
        <v>9</v>
      </c>
      <c r="U697">
        <v>24</v>
      </c>
      <c r="V697">
        <v>38</v>
      </c>
    </row>
    <row r="698" spans="1:22" ht="12.75">
      <c r="A698" s="46">
        <v>39654</v>
      </c>
      <c r="B698" s="45">
        <v>0</v>
      </c>
      <c r="C698">
        <v>139</v>
      </c>
      <c r="D698">
        <v>155</v>
      </c>
      <c r="E698" t="s">
        <v>1016</v>
      </c>
      <c r="G698">
        <v>9.38</v>
      </c>
      <c r="I698">
        <v>10.7</v>
      </c>
      <c r="K698">
        <v>10</v>
      </c>
      <c r="M698">
        <v>239</v>
      </c>
      <c r="O698">
        <v>0.81</v>
      </c>
      <c r="Q698" s="47">
        <v>1315</v>
      </c>
      <c r="R698">
        <v>4</v>
      </c>
      <c r="T698">
        <v>8</v>
      </c>
      <c r="U698">
        <v>29</v>
      </c>
      <c r="V698">
        <v>33</v>
      </c>
    </row>
    <row r="699" spans="1:22" ht="12.75">
      <c r="A699" s="46">
        <v>39654</v>
      </c>
      <c r="B699" s="45">
        <v>1</v>
      </c>
      <c r="E699" t="s">
        <v>1016</v>
      </c>
      <c r="G699">
        <v>9.09</v>
      </c>
      <c r="I699">
        <v>10.4</v>
      </c>
      <c r="K699">
        <v>10</v>
      </c>
      <c r="M699">
        <v>243</v>
      </c>
      <c r="O699">
        <v>0.84</v>
      </c>
      <c r="Q699" s="47">
        <v>1325</v>
      </c>
      <c r="R699">
        <v>4</v>
      </c>
      <c r="T699">
        <v>10</v>
      </c>
      <c r="U699">
        <v>43</v>
      </c>
      <c r="V699">
        <v>21</v>
      </c>
    </row>
    <row r="700" spans="1:22" ht="12.75">
      <c r="A700" s="46">
        <v>39654</v>
      </c>
      <c r="B700" s="45">
        <v>2</v>
      </c>
      <c r="C700">
        <v>16</v>
      </c>
      <c r="D700">
        <v>155</v>
      </c>
      <c r="E700" t="s">
        <v>1016</v>
      </c>
      <c r="G700">
        <v>9.32</v>
      </c>
      <c r="I700">
        <v>10</v>
      </c>
      <c r="K700">
        <v>9</v>
      </c>
      <c r="M700">
        <v>243</v>
      </c>
      <c r="O700">
        <v>1.06</v>
      </c>
      <c r="P700" t="s">
        <v>809</v>
      </c>
      <c r="Q700" s="47">
        <v>1577</v>
      </c>
      <c r="R700">
        <v>4</v>
      </c>
      <c r="T700">
        <v>12</v>
      </c>
      <c r="U700">
        <v>51</v>
      </c>
      <c r="V700">
        <v>10</v>
      </c>
    </row>
    <row r="701" spans="1:22" ht="12.75">
      <c r="A701" s="46">
        <v>39654</v>
      </c>
      <c r="B701" s="45">
        <v>3</v>
      </c>
      <c r="E701" t="s">
        <v>1017</v>
      </c>
      <c r="G701">
        <v>9.52</v>
      </c>
      <c r="I701">
        <v>10.5</v>
      </c>
      <c r="K701">
        <v>10</v>
      </c>
      <c r="M701">
        <v>250</v>
      </c>
      <c r="O701">
        <v>1.17</v>
      </c>
      <c r="P701" t="s">
        <v>809</v>
      </c>
      <c r="Q701" s="47">
        <v>1828</v>
      </c>
      <c r="R701">
        <v>4</v>
      </c>
      <c r="T701">
        <v>11</v>
      </c>
      <c r="U701">
        <v>51</v>
      </c>
      <c r="V701">
        <v>11</v>
      </c>
    </row>
    <row r="702" spans="1:22" ht="12.75">
      <c r="A702" s="46">
        <v>39654</v>
      </c>
      <c r="B702" s="45">
        <v>4</v>
      </c>
      <c r="C702">
        <v>350</v>
      </c>
      <c r="D702">
        <v>751</v>
      </c>
      <c r="E702" t="s">
        <v>1017</v>
      </c>
      <c r="G702">
        <v>9.33</v>
      </c>
      <c r="I702">
        <v>11.3</v>
      </c>
      <c r="K702">
        <v>11</v>
      </c>
      <c r="M702">
        <v>252</v>
      </c>
      <c r="O702">
        <v>0.86</v>
      </c>
      <c r="Q702" s="47">
        <v>1489</v>
      </c>
      <c r="R702">
        <v>4</v>
      </c>
      <c r="T702">
        <v>10</v>
      </c>
      <c r="U702">
        <v>13</v>
      </c>
      <c r="V702">
        <v>48</v>
      </c>
    </row>
    <row r="703" spans="1:22" ht="12.75">
      <c r="A703" s="46">
        <v>39654</v>
      </c>
      <c r="B703" s="45">
        <v>5</v>
      </c>
      <c r="C703">
        <v>401</v>
      </c>
      <c r="D703">
        <v>751</v>
      </c>
      <c r="E703" t="s">
        <v>1017</v>
      </c>
      <c r="G703">
        <v>9.17</v>
      </c>
      <c r="I703">
        <v>11.8</v>
      </c>
      <c r="K703">
        <v>11</v>
      </c>
      <c r="M703">
        <v>254</v>
      </c>
      <c r="O703">
        <v>0.55</v>
      </c>
      <c r="Q703" s="47">
        <v>1154</v>
      </c>
      <c r="R703">
        <v>18</v>
      </c>
      <c r="T703">
        <v>9</v>
      </c>
      <c r="U703">
        <v>0</v>
      </c>
      <c r="V703">
        <v>60</v>
      </c>
    </row>
    <row r="704" spans="1:22" ht="12.75">
      <c r="A704" s="46">
        <v>39654</v>
      </c>
      <c r="B704" s="45">
        <v>6</v>
      </c>
      <c r="C704">
        <v>757</v>
      </c>
      <c r="D704" s="47">
        <v>1149</v>
      </c>
      <c r="E704" t="s">
        <v>1018</v>
      </c>
      <c r="G704">
        <v>9.33</v>
      </c>
      <c r="I704">
        <v>10.8</v>
      </c>
      <c r="K704">
        <v>10</v>
      </c>
      <c r="M704">
        <v>252</v>
      </c>
      <c r="O704">
        <v>0.87</v>
      </c>
      <c r="Q704" s="47">
        <v>1601</v>
      </c>
      <c r="R704">
        <v>111</v>
      </c>
      <c r="T704">
        <v>7</v>
      </c>
      <c r="U704">
        <v>0</v>
      </c>
      <c r="V704">
        <v>60</v>
      </c>
    </row>
    <row r="705" spans="1:22" ht="12.75">
      <c r="A705" s="46">
        <v>39654</v>
      </c>
      <c r="B705" s="45">
        <v>7</v>
      </c>
      <c r="C705">
        <v>352</v>
      </c>
      <c r="D705" s="47">
        <v>1149</v>
      </c>
      <c r="E705" t="s">
        <v>1018</v>
      </c>
      <c r="G705">
        <v>9.55</v>
      </c>
      <c r="I705">
        <v>9.4</v>
      </c>
      <c r="K705">
        <v>9</v>
      </c>
      <c r="M705">
        <v>251</v>
      </c>
      <c r="O705">
        <v>0.45</v>
      </c>
      <c r="Q705" s="47">
        <v>1129</v>
      </c>
      <c r="R705">
        <v>285</v>
      </c>
      <c r="T705">
        <v>8</v>
      </c>
      <c r="U705">
        <v>0</v>
      </c>
      <c r="V705">
        <v>60</v>
      </c>
    </row>
    <row r="706" spans="1:22" ht="12.75">
      <c r="A706" s="46">
        <v>39654</v>
      </c>
      <c r="B706" s="45">
        <v>8</v>
      </c>
      <c r="C706">
        <v>40</v>
      </c>
      <c r="D706" s="47">
        <v>1149</v>
      </c>
      <c r="E706" t="s">
        <v>1018</v>
      </c>
      <c r="G706">
        <v>9.86</v>
      </c>
      <c r="I706">
        <v>8.5</v>
      </c>
      <c r="K706">
        <v>8</v>
      </c>
      <c r="M706">
        <v>248</v>
      </c>
      <c r="O706">
        <v>0.09</v>
      </c>
      <c r="Q706">
        <v>306</v>
      </c>
      <c r="R706">
        <v>807</v>
      </c>
      <c r="T706">
        <v>9</v>
      </c>
      <c r="U706">
        <v>0</v>
      </c>
      <c r="V706">
        <v>40</v>
      </c>
    </row>
    <row r="707" spans="1:22" ht="12.75">
      <c r="A707" s="46">
        <v>39655</v>
      </c>
      <c r="B707" s="45">
        <v>18</v>
      </c>
      <c r="E707" t="s">
        <v>1019</v>
      </c>
      <c r="G707">
        <v>12.55</v>
      </c>
      <c r="I707">
        <v>10.6</v>
      </c>
      <c r="K707">
        <v>10</v>
      </c>
      <c r="M707">
        <v>241</v>
      </c>
      <c r="O707">
        <v>0.04</v>
      </c>
      <c r="Q707">
        <v>146</v>
      </c>
      <c r="R707">
        <v>663</v>
      </c>
      <c r="T707">
        <v>9</v>
      </c>
      <c r="U707">
        <v>0</v>
      </c>
      <c r="V707">
        <v>18</v>
      </c>
    </row>
    <row r="708" spans="1:22" ht="12.75">
      <c r="A708" s="46">
        <v>39655</v>
      </c>
      <c r="B708" s="45">
        <v>19</v>
      </c>
      <c r="C708">
        <v>62</v>
      </c>
      <c r="D708">
        <v>223</v>
      </c>
      <c r="E708" t="s">
        <v>1019</v>
      </c>
      <c r="G708">
        <v>12.63</v>
      </c>
      <c r="I708">
        <v>9.7</v>
      </c>
      <c r="K708">
        <v>9</v>
      </c>
      <c r="M708">
        <v>242</v>
      </c>
      <c r="O708">
        <v>0.12</v>
      </c>
      <c r="Q708">
        <v>532</v>
      </c>
      <c r="R708">
        <v>129</v>
      </c>
      <c r="T708">
        <v>9</v>
      </c>
      <c r="U708">
        <v>0</v>
      </c>
      <c r="V708">
        <v>35</v>
      </c>
    </row>
    <row r="709" spans="1:22" ht="12.75">
      <c r="A709" s="46">
        <v>39655</v>
      </c>
      <c r="B709" s="45">
        <v>20</v>
      </c>
      <c r="C709">
        <v>161</v>
      </c>
      <c r="D709">
        <v>223</v>
      </c>
      <c r="E709" t="s">
        <v>1019</v>
      </c>
      <c r="G709">
        <v>12.76</v>
      </c>
      <c r="I709">
        <v>9.4</v>
      </c>
      <c r="K709">
        <v>9</v>
      </c>
      <c r="M709">
        <v>245</v>
      </c>
      <c r="O709">
        <v>0.32</v>
      </c>
      <c r="Q709" s="47">
        <v>1345</v>
      </c>
      <c r="R709">
        <v>12</v>
      </c>
      <c r="T709">
        <v>8</v>
      </c>
      <c r="U709">
        <v>0</v>
      </c>
      <c r="V709">
        <v>60</v>
      </c>
    </row>
    <row r="710" spans="1:22" ht="12.75">
      <c r="A710" s="46">
        <v>39655</v>
      </c>
      <c r="B710" s="45">
        <v>21</v>
      </c>
      <c r="C710">
        <v>207</v>
      </c>
      <c r="D710">
        <v>412</v>
      </c>
      <c r="E710" t="s">
        <v>112</v>
      </c>
      <c r="G710">
        <v>12.87</v>
      </c>
      <c r="I710">
        <v>8.1</v>
      </c>
      <c r="K710">
        <v>7</v>
      </c>
      <c r="M710">
        <v>242</v>
      </c>
      <c r="O710">
        <v>0.34</v>
      </c>
      <c r="Q710" s="47">
        <v>1401</v>
      </c>
      <c r="R710">
        <v>4</v>
      </c>
      <c r="T710">
        <v>9</v>
      </c>
      <c r="U710">
        <v>0</v>
      </c>
      <c r="V710">
        <v>60</v>
      </c>
    </row>
    <row r="711" spans="1:22" ht="12.75">
      <c r="A711" s="46">
        <v>39655</v>
      </c>
      <c r="B711" s="45">
        <v>22</v>
      </c>
      <c r="C711">
        <v>92</v>
      </c>
      <c r="D711">
        <v>412</v>
      </c>
      <c r="E711" t="s">
        <v>112</v>
      </c>
      <c r="G711">
        <v>12.55</v>
      </c>
      <c r="I711">
        <v>8.7</v>
      </c>
      <c r="K711">
        <v>8</v>
      </c>
      <c r="M711">
        <v>237</v>
      </c>
      <c r="O711">
        <v>0.14</v>
      </c>
      <c r="Q711">
        <v>610</v>
      </c>
      <c r="R711">
        <v>4</v>
      </c>
      <c r="T711">
        <v>9</v>
      </c>
      <c r="U711">
        <v>0</v>
      </c>
      <c r="V711">
        <v>55</v>
      </c>
    </row>
    <row r="712" spans="1:22" ht="12.75">
      <c r="A712" s="46">
        <v>39655</v>
      </c>
      <c r="B712" s="45">
        <v>23</v>
      </c>
      <c r="C712">
        <v>113</v>
      </c>
      <c r="D712">
        <v>412</v>
      </c>
      <c r="E712" t="s">
        <v>112</v>
      </c>
      <c r="G712">
        <v>12.31</v>
      </c>
      <c r="I712">
        <v>7.9</v>
      </c>
      <c r="K712">
        <v>7</v>
      </c>
      <c r="M712">
        <v>239</v>
      </c>
      <c r="O712">
        <v>0.22</v>
      </c>
      <c r="Q712">
        <v>887</v>
      </c>
      <c r="R712">
        <v>4</v>
      </c>
      <c r="T712">
        <v>9</v>
      </c>
      <c r="U712">
        <v>0</v>
      </c>
      <c r="V712">
        <v>60</v>
      </c>
    </row>
    <row r="713" spans="1:22" ht="12.75">
      <c r="A713" s="46">
        <v>39656</v>
      </c>
      <c r="B713" s="45">
        <v>0</v>
      </c>
      <c r="C713">
        <v>27</v>
      </c>
      <c r="D713">
        <v>706</v>
      </c>
      <c r="E713" t="s">
        <v>1020</v>
      </c>
      <c r="F713" t="s">
        <v>789</v>
      </c>
      <c r="G713">
        <v>11.87</v>
      </c>
      <c r="I713">
        <v>8.4</v>
      </c>
      <c r="K713">
        <v>8</v>
      </c>
      <c r="M713">
        <v>238</v>
      </c>
      <c r="O713">
        <v>0.42</v>
      </c>
      <c r="Q713" s="47">
        <v>1239</v>
      </c>
      <c r="R713">
        <v>4</v>
      </c>
      <c r="T713">
        <v>10</v>
      </c>
      <c r="U713">
        <v>46</v>
      </c>
      <c r="V713">
        <v>17</v>
      </c>
    </row>
    <row r="714" spans="1:22" ht="12.75">
      <c r="A714" s="46">
        <v>39656</v>
      </c>
      <c r="B714" s="45">
        <v>1</v>
      </c>
      <c r="C714">
        <v>258</v>
      </c>
      <c r="D714">
        <v>706</v>
      </c>
      <c r="E714" t="s">
        <v>1020</v>
      </c>
      <c r="F714" t="s">
        <v>789</v>
      </c>
      <c r="G714">
        <v>11.06</v>
      </c>
      <c r="I714">
        <v>9.5</v>
      </c>
      <c r="K714">
        <v>9</v>
      </c>
      <c r="M714">
        <v>250</v>
      </c>
      <c r="O714">
        <v>0.48</v>
      </c>
      <c r="Q714" s="47">
        <v>1199</v>
      </c>
      <c r="R714">
        <v>4</v>
      </c>
      <c r="T714">
        <v>9</v>
      </c>
      <c r="U714">
        <v>13</v>
      </c>
      <c r="V714">
        <v>45</v>
      </c>
    </row>
    <row r="715" spans="1:22" ht="12.75">
      <c r="A715" s="46">
        <v>39656</v>
      </c>
      <c r="B715" s="45">
        <v>2</v>
      </c>
      <c r="C715">
        <v>421</v>
      </c>
      <c r="D715">
        <v>706</v>
      </c>
      <c r="E715" t="s">
        <v>1020</v>
      </c>
      <c r="F715" t="s">
        <v>789</v>
      </c>
      <c r="G715">
        <v>11.7</v>
      </c>
      <c r="I715">
        <v>8.5</v>
      </c>
      <c r="K715">
        <v>8</v>
      </c>
      <c r="M715">
        <v>252</v>
      </c>
      <c r="O715">
        <v>0.93</v>
      </c>
      <c r="Q715" s="47">
        <v>1940</v>
      </c>
      <c r="R715">
        <v>4</v>
      </c>
      <c r="T715">
        <v>10</v>
      </c>
      <c r="U715">
        <v>21</v>
      </c>
      <c r="V715">
        <v>43</v>
      </c>
    </row>
    <row r="716" spans="1:22" ht="12.75">
      <c r="A716" s="46">
        <v>39656</v>
      </c>
      <c r="B716" s="45">
        <v>3</v>
      </c>
      <c r="C716">
        <v>346</v>
      </c>
      <c r="D716">
        <v>961</v>
      </c>
      <c r="E716" t="s">
        <v>1021</v>
      </c>
      <c r="F716" t="s">
        <v>789</v>
      </c>
      <c r="G716">
        <v>11.49</v>
      </c>
      <c r="I716">
        <v>8.7</v>
      </c>
      <c r="K716">
        <v>8</v>
      </c>
      <c r="M716">
        <v>253</v>
      </c>
      <c r="O716">
        <v>0.86</v>
      </c>
      <c r="Q716" s="47">
        <v>1872</v>
      </c>
      <c r="R716">
        <v>4</v>
      </c>
      <c r="T716">
        <v>11</v>
      </c>
      <c r="U716">
        <v>16</v>
      </c>
      <c r="V716">
        <v>45</v>
      </c>
    </row>
    <row r="717" spans="1:22" ht="12.75">
      <c r="A717" s="46">
        <v>39656</v>
      </c>
      <c r="B717" s="45">
        <v>4</v>
      </c>
      <c r="C717">
        <v>418</v>
      </c>
      <c r="D717">
        <v>961</v>
      </c>
      <c r="E717" t="s">
        <v>1021</v>
      </c>
      <c r="F717" t="s">
        <v>789</v>
      </c>
      <c r="G717">
        <v>10.72</v>
      </c>
      <c r="I717">
        <v>9.7</v>
      </c>
      <c r="K717">
        <v>9</v>
      </c>
      <c r="M717">
        <v>254</v>
      </c>
      <c r="O717">
        <v>0.6</v>
      </c>
      <c r="Q717" s="47">
        <v>1455</v>
      </c>
      <c r="R717">
        <v>4</v>
      </c>
      <c r="T717">
        <v>8</v>
      </c>
      <c r="U717">
        <v>7</v>
      </c>
      <c r="V717">
        <v>54</v>
      </c>
    </row>
    <row r="718" spans="1:22" ht="12.75">
      <c r="A718" s="46">
        <v>39656</v>
      </c>
      <c r="B718" s="45">
        <v>5</v>
      </c>
      <c r="C718">
        <v>197</v>
      </c>
      <c r="D718">
        <v>961</v>
      </c>
      <c r="E718" t="s">
        <v>1021</v>
      </c>
      <c r="F718" t="s">
        <v>789</v>
      </c>
      <c r="G718">
        <v>9.94</v>
      </c>
      <c r="I718">
        <v>10</v>
      </c>
      <c r="K718">
        <v>9</v>
      </c>
      <c r="M718">
        <v>252</v>
      </c>
      <c r="O718">
        <v>0.25</v>
      </c>
      <c r="Q718">
        <v>788</v>
      </c>
      <c r="R718">
        <v>10</v>
      </c>
      <c r="T718">
        <v>7</v>
      </c>
      <c r="U718">
        <v>0</v>
      </c>
      <c r="V718">
        <v>55</v>
      </c>
    </row>
    <row r="719" spans="1:22" ht="12.75">
      <c r="A719" s="46">
        <v>39656</v>
      </c>
      <c r="B719" s="45">
        <v>6</v>
      </c>
      <c r="C719">
        <v>600</v>
      </c>
      <c r="D719" s="47">
        <v>1327</v>
      </c>
      <c r="E719" t="s">
        <v>1022</v>
      </c>
      <c r="F719" t="s">
        <v>789</v>
      </c>
      <c r="G719">
        <v>10.65</v>
      </c>
      <c r="I719">
        <v>9.5</v>
      </c>
      <c r="K719">
        <v>9</v>
      </c>
      <c r="M719">
        <v>252</v>
      </c>
      <c r="O719">
        <v>0.97</v>
      </c>
      <c r="Q719" s="47">
        <v>2003</v>
      </c>
      <c r="R719">
        <v>108</v>
      </c>
      <c r="T719">
        <v>9</v>
      </c>
      <c r="U719">
        <v>14</v>
      </c>
      <c r="V719">
        <v>47</v>
      </c>
    </row>
    <row r="720" spans="1:22" ht="12.75">
      <c r="A720" s="46">
        <v>39656</v>
      </c>
      <c r="B720" s="45">
        <v>7</v>
      </c>
      <c r="C720">
        <v>381</v>
      </c>
      <c r="D720" s="47">
        <v>1327</v>
      </c>
      <c r="E720" t="s">
        <v>1022</v>
      </c>
      <c r="F720" t="s">
        <v>789</v>
      </c>
      <c r="G720">
        <v>10.78</v>
      </c>
      <c r="I720">
        <v>8.9</v>
      </c>
      <c r="K720">
        <v>8</v>
      </c>
      <c r="M720">
        <v>251</v>
      </c>
      <c r="O720">
        <v>0.94</v>
      </c>
      <c r="Q720" s="47">
        <v>2000</v>
      </c>
      <c r="R720">
        <v>204</v>
      </c>
      <c r="T720">
        <v>10</v>
      </c>
      <c r="U720">
        <v>25</v>
      </c>
      <c r="V720">
        <v>37</v>
      </c>
    </row>
    <row r="721" spans="1:22" ht="12.75">
      <c r="A721" s="46">
        <v>39656</v>
      </c>
      <c r="B721" s="45">
        <v>8</v>
      </c>
      <c r="C721">
        <v>346</v>
      </c>
      <c r="D721" s="47">
        <v>1327</v>
      </c>
      <c r="E721" t="s">
        <v>1022</v>
      </c>
      <c r="F721" t="s">
        <v>789</v>
      </c>
      <c r="G721">
        <v>10.63</v>
      </c>
      <c r="I721">
        <v>8.5</v>
      </c>
      <c r="K721">
        <v>8</v>
      </c>
      <c r="M721">
        <v>247</v>
      </c>
      <c r="O721">
        <v>0.78</v>
      </c>
      <c r="Q721" s="47">
        <v>1805</v>
      </c>
      <c r="R721">
        <v>471</v>
      </c>
      <c r="T721">
        <v>13</v>
      </c>
      <c r="U721">
        <v>14</v>
      </c>
      <c r="V721">
        <v>48</v>
      </c>
    </row>
    <row r="722" spans="1:22" ht="12.75">
      <c r="A722" s="46">
        <v>39656</v>
      </c>
      <c r="B722" s="45">
        <v>9</v>
      </c>
      <c r="C722">
        <v>401</v>
      </c>
      <c r="D722">
        <v>485</v>
      </c>
      <c r="E722" t="s">
        <v>1023</v>
      </c>
      <c r="G722">
        <v>10.7</v>
      </c>
      <c r="I722">
        <v>9.3</v>
      </c>
      <c r="K722">
        <v>9</v>
      </c>
      <c r="M722">
        <v>247</v>
      </c>
      <c r="O722">
        <v>0.49</v>
      </c>
      <c r="Q722" s="47">
        <v>1419</v>
      </c>
      <c r="R722">
        <v>656</v>
      </c>
      <c r="T722">
        <v>12</v>
      </c>
      <c r="U722">
        <v>0</v>
      </c>
      <c r="V722">
        <v>60</v>
      </c>
    </row>
    <row r="723" spans="1:22" ht="12.75">
      <c r="A723" s="46">
        <v>39656</v>
      </c>
      <c r="B723" s="45">
        <v>10</v>
      </c>
      <c r="C723">
        <v>84</v>
      </c>
      <c r="D723">
        <v>485</v>
      </c>
      <c r="E723" t="s">
        <v>1023</v>
      </c>
      <c r="G723">
        <v>10.85</v>
      </c>
      <c r="I723">
        <v>8.2</v>
      </c>
      <c r="K723">
        <v>7</v>
      </c>
      <c r="M723">
        <v>244</v>
      </c>
      <c r="O723">
        <v>0.13</v>
      </c>
      <c r="Q723">
        <v>505</v>
      </c>
      <c r="R723">
        <v>743</v>
      </c>
      <c r="T723">
        <v>16</v>
      </c>
      <c r="U723">
        <v>0</v>
      </c>
      <c r="V723">
        <v>49</v>
      </c>
    </row>
    <row r="724" spans="1:22" ht="12.75">
      <c r="A724" s="46">
        <v>39656</v>
      </c>
      <c r="B724" s="45">
        <v>11</v>
      </c>
      <c r="E724" t="s">
        <v>1023</v>
      </c>
      <c r="G724">
        <v>11.2</v>
      </c>
      <c r="I724">
        <v>9.1</v>
      </c>
      <c r="K724">
        <v>8</v>
      </c>
      <c r="M724">
        <v>249</v>
      </c>
      <c r="O724">
        <v>0.01</v>
      </c>
      <c r="Q724">
        <v>8</v>
      </c>
      <c r="R724">
        <v>749</v>
      </c>
      <c r="T724">
        <v>15</v>
      </c>
      <c r="U724">
        <v>0</v>
      </c>
      <c r="V724">
        <v>0</v>
      </c>
    </row>
    <row r="725" spans="1:22" ht="12.75">
      <c r="A725" s="46">
        <v>39657</v>
      </c>
      <c r="B725" s="45">
        <v>3</v>
      </c>
      <c r="C725">
        <v>130</v>
      </c>
      <c r="D725" s="47">
        <v>1006</v>
      </c>
      <c r="E725" t="s">
        <v>113</v>
      </c>
      <c r="G725">
        <v>9.73</v>
      </c>
      <c r="I725">
        <v>11</v>
      </c>
      <c r="K725">
        <v>10</v>
      </c>
      <c r="M725">
        <v>247</v>
      </c>
      <c r="O725">
        <v>0.22</v>
      </c>
      <c r="Q725">
        <v>911</v>
      </c>
      <c r="R725">
        <v>4</v>
      </c>
      <c r="T725">
        <v>8</v>
      </c>
      <c r="U725">
        <v>0</v>
      </c>
      <c r="V725">
        <v>60</v>
      </c>
    </row>
    <row r="726" spans="1:22" ht="12.75">
      <c r="A726" s="46">
        <v>39657</v>
      </c>
      <c r="B726" s="45">
        <v>4</v>
      </c>
      <c r="C726">
        <v>363</v>
      </c>
      <c r="D726" s="47">
        <v>1006</v>
      </c>
      <c r="E726" t="s">
        <v>113</v>
      </c>
      <c r="G726">
        <v>10.2</v>
      </c>
      <c r="I726">
        <v>10.3</v>
      </c>
      <c r="K726">
        <v>10</v>
      </c>
      <c r="M726">
        <v>253</v>
      </c>
      <c r="O726">
        <v>0.4</v>
      </c>
      <c r="Q726" s="47">
        <v>1257</v>
      </c>
      <c r="R726">
        <v>4</v>
      </c>
      <c r="T726">
        <v>8</v>
      </c>
      <c r="U726">
        <v>0</v>
      </c>
      <c r="V726">
        <v>60</v>
      </c>
    </row>
    <row r="727" spans="1:22" ht="12.75">
      <c r="A727" s="46">
        <v>39657</v>
      </c>
      <c r="B727" s="45">
        <v>5</v>
      </c>
      <c r="C727">
        <v>513</v>
      </c>
      <c r="D727" s="47">
        <v>1006</v>
      </c>
      <c r="E727" t="s">
        <v>113</v>
      </c>
      <c r="G727">
        <v>10.2</v>
      </c>
      <c r="I727">
        <v>10.4</v>
      </c>
      <c r="K727">
        <v>10</v>
      </c>
      <c r="M727">
        <v>252</v>
      </c>
      <c r="O727">
        <v>0.54</v>
      </c>
      <c r="Q727" s="47">
        <v>1485</v>
      </c>
      <c r="R727">
        <v>7</v>
      </c>
      <c r="T727">
        <v>9</v>
      </c>
      <c r="U727">
        <v>0</v>
      </c>
      <c r="V727">
        <v>60</v>
      </c>
    </row>
    <row r="728" spans="1:22" ht="12.75">
      <c r="A728" s="46">
        <v>39657</v>
      </c>
      <c r="B728" s="45">
        <v>6</v>
      </c>
      <c r="C728">
        <v>46</v>
      </c>
      <c r="D728">
        <v>551</v>
      </c>
      <c r="E728" t="s">
        <v>114</v>
      </c>
      <c r="G728">
        <v>9.36</v>
      </c>
      <c r="I728">
        <v>11</v>
      </c>
      <c r="K728">
        <v>10</v>
      </c>
      <c r="M728">
        <v>253</v>
      </c>
      <c r="O728">
        <v>0.11</v>
      </c>
      <c r="Q728">
        <v>434</v>
      </c>
      <c r="R728">
        <v>140</v>
      </c>
      <c r="T728">
        <v>9</v>
      </c>
      <c r="U728">
        <v>0</v>
      </c>
      <c r="V728">
        <v>54</v>
      </c>
    </row>
    <row r="729" spans="1:22" ht="12.75">
      <c r="A729" s="46">
        <v>39657</v>
      </c>
      <c r="B729" s="45">
        <v>7</v>
      </c>
      <c r="C729">
        <v>165</v>
      </c>
      <c r="D729">
        <v>551</v>
      </c>
      <c r="E729" t="s">
        <v>114</v>
      </c>
      <c r="G729">
        <v>10.02</v>
      </c>
      <c r="I729">
        <v>10.8</v>
      </c>
      <c r="K729">
        <v>10</v>
      </c>
      <c r="M729">
        <v>256</v>
      </c>
      <c r="O729">
        <v>0.25</v>
      </c>
      <c r="Q729">
        <v>851</v>
      </c>
      <c r="R729">
        <v>312</v>
      </c>
      <c r="T729">
        <v>9</v>
      </c>
      <c r="U729">
        <v>0</v>
      </c>
      <c r="V729">
        <v>60</v>
      </c>
    </row>
    <row r="730" spans="1:22" ht="12.75">
      <c r="A730" s="46">
        <v>39657</v>
      </c>
      <c r="B730" s="45">
        <v>8</v>
      </c>
      <c r="C730">
        <v>340</v>
      </c>
      <c r="D730">
        <v>551</v>
      </c>
      <c r="E730" t="s">
        <v>114</v>
      </c>
      <c r="G730">
        <v>10.11</v>
      </c>
      <c r="I730">
        <v>10.7</v>
      </c>
      <c r="K730">
        <v>10</v>
      </c>
      <c r="M730">
        <v>257</v>
      </c>
      <c r="O730">
        <v>0.39</v>
      </c>
      <c r="Q730" s="47">
        <v>1124</v>
      </c>
      <c r="R730">
        <v>436</v>
      </c>
      <c r="T730">
        <v>11</v>
      </c>
      <c r="U730">
        <v>0</v>
      </c>
      <c r="V730">
        <v>60</v>
      </c>
    </row>
    <row r="731" spans="1:22" ht="12.75">
      <c r="A731" s="46">
        <v>39657</v>
      </c>
      <c r="B731" s="45">
        <v>9</v>
      </c>
      <c r="C731">
        <v>58</v>
      </c>
      <c r="D731">
        <v>143</v>
      </c>
      <c r="E731" t="s">
        <v>115</v>
      </c>
      <c r="G731">
        <v>10.14</v>
      </c>
      <c r="I731">
        <v>9.1</v>
      </c>
      <c r="K731">
        <v>8</v>
      </c>
      <c r="M731">
        <v>259</v>
      </c>
      <c r="O731">
        <v>0.08</v>
      </c>
      <c r="Q731">
        <v>251</v>
      </c>
      <c r="R731">
        <v>816</v>
      </c>
      <c r="T731">
        <v>12</v>
      </c>
      <c r="U731">
        <v>0</v>
      </c>
      <c r="V731">
        <v>35</v>
      </c>
    </row>
    <row r="732" spans="1:22" ht="12.75">
      <c r="A732" s="46">
        <v>39657</v>
      </c>
      <c r="B732" s="45">
        <v>10</v>
      </c>
      <c r="C732">
        <v>57</v>
      </c>
      <c r="D732">
        <v>143</v>
      </c>
      <c r="E732" t="s">
        <v>115</v>
      </c>
      <c r="G732">
        <v>10.84</v>
      </c>
      <c r="I732">
        <v>7.7</v>
      </c>
      <c r="K732">
        <v>7</v>
      </c>
      <c r="M732">
        <v>260</v>
      </c>
      <c r="O732">
        <v>0.03</v>
      </c>
      <c r="Q732">
        <v>66</v>
      </c>
      <c r="R732">
        <v>681</v>
      </c>
      <c r="T732">
        <v>15</v>
      </c>
      <c r="U732">
        <v>0</v>
      </c>
      <c r="V732">
        <v>13</v>
      </c>
    </row>
    <row r="733" spans="1:22" ht="12.75">
      <c r="A733" s="46">
        <v>39657</v>
      </c>
      <c r="B733" s="45">
        <v>11</v>
      </c>
      <c r="C733">
        <v>28</v>
      </c>
      <c r="D733">
        <v>143</v>
      </c>
      <c r="E733" t="s">
        <v>115</v>
      </c>
      <c r="G733">
        <v>11.09</v>
      </c>
      <c r="I733">
        <v>7.3</v>
      </c>
      <c r="K733">
        <v>7</v>
      </c>
      <c r="M733">
        <v>257</v>
      </c>
      <c r="O733">
        <v>0.03</v>
      </c>
      <c r="Q733">
        <v>97</v>
      </c>
      <c r="R733">
        <v>587</v>
      </c>
      <c r="T733">
        <v>13</v>
      </c>
      <c r="U733">
        <v>0</v>
      </c>
      <c r="V733">
        <v>17</v>
      </c>
    </row>
    <row r="734" spans="1:22" ht="12.75">
      <c r="A734" s="46">
        <v>39657</v>
      </c>
      <c r="B734" s="45">
        <v>15</v>
      </c>
      <c r="C734">
        <v>118</v>
      </c>
      <c r="D734">
        <v>224</v>
      </c>
      <c r="E734" t="s">
        <v>116</v>
      </c>
      <c r="G734">
        <v>11.8</v>
      </c>
      <c r="I734">
        <v>7.8</v>
      </c>
      <c r="K734">
        <v>7</v>
      </c>
      <c r="M734">
        <v>250</v>
      </c>
      <c r="O734">
        <v>0.1</v>
      </c>
      <c r="Q734">
        <v>370</v>
      </c>
      <c r="R734">
        <v>489</v>
      </c>
      <c r="T734">
        <v>13</v>
      </c>
      <c r="U734">
        <v>0</v>
      </c>
      <c r="V734">
        <v>40</v>
      </c>
    </row>
    <row r="735" spans="1:22" ht="12.75">
      <c r="A735" s="46">
        <v>39657</v>
      </c>
      <c r="B735" s="45">
        <v>16</v>
      </c>
      <c r="C735">
        <v>63</v>
      </c>
      <c r="D735">
        <v>224</v>
      </c>
      <c r="E735" t="s">
        <v>116</v>
      </c>
      <c r="G735">
        <v>12</v>
      </c>
      <c r="I735">
        <v>10.6</v>
      </c>
      <c r="K735">
        <v>10</v>
      </c>
      <c r="M735">
        <v>254</v>
      </c>
      <c r="O735">
        <v>0.07</v>
      </c>
      <c r="Q735">
        <v>275</v>
      </c>
      <c r="R735">
        <v>438</v>
      </c>
      <c r="T735">
        <v>12</v>
      </c>
      <c r="U735">
        <v>1</v>
      </c>
      <c r="V735">
        <v>32</v>
      </c>
    </row>
    <row r="736" spans="1:22" ht="12.75">
      <c r="A736" s="46">
        <v>39657</v>
      </c>
      <c r="B736" s="45">
        <v>17</v>
      </c>
      <c r="C736">
        <v>43</v>
      </c>
      <c r="D736">
        <v>224</v>
      </c>
      <c r="E736" t="s">
        <v>116</v>
      </c>
      <c r="G736">
        <v>12.41</v>
      </c>
      <c r="I736">
        <v>10.9</v>
      </c>
      <c r="K736">
        <v>10</v>
      </c>
      <c r="M736">
        <v>254</v>
      </c>
      <c r="O736">
        <v>0.06</v>
      </c>
      <c r="Q736">
        <v>199</v>
      </c>
      <c r="R736">
        <v>532</v>
      </c>
      <c r="T736">
        <v>11</v>
      </c>
      <c r="U736">
        <v>0</v>
      </c>
      <c r="V736">
        <v>23</v>
      </c>
    </row>
    <row r="737" spans="1:22" ht="12.75">
      <c r="A737" s="46">
        <v>39657</v>
      </c>
      <c r="B737" s="45">
        <v>18</v>
      </c>
      <c r="C737">
        <v>16</v>
      </c>
      <c r="D737">
        <v>35</v>
      </c>
      <c r="E737" t="s">
        <v>1024</v>
      </c>
      <c r="G737">
        <v>12.54</v>
      </c>
      <c r="I737">
        <v>10.3</v>
      </c>
      <c r="K737">
        <v>10</v>
      </c>
      <c r="M737">
        <v>255</v>
      </c>
      <c r="O737">
        <v>0.02</v>
      </c>
      <c r="Q737">
        <v>43</v>
      </c>
      <c r="R737">
        <v>421</v>
      </c>
      <c r="T737">
        <v>11</v>
      </c>
      <c r="U737">
        <v>0</v>
      </c>
      <c r="V737">
        <v>4</v>
      </c>
    </row>
    <row r="738" spans="1:22" ht="12.75">
      <c r="A738" s="46">
        <v>39657</v>
      </c>
      <c r="B738" s="45">
        <v>19</v>
      </c>
      <c r="E738" t="s">
        <v>1024</v>
      </c>
      <c r="G738">
        <v>12.08</v>
      </c>
      <c r="I738">
        <v>10.1</v>
      </c>
      <c r="K738">
        <v>9</v>
      </c>
      <c r="M738">
        <v>255</v>
      </c>
      <c r="O738">
        <v>0.01</v>
      </c>
      <c r="Q738">
        <v>12</v>
      </c>
      <c r="R738">
        <v>125</v>
      </c>
      <c r="T738">
        <v>10</v>
      </c>
      <c r="U738">
        <v>0</v>
      </c>
      <c r="V738">
        <v>0</v>
      </c>
    </row>
    <row r="739" spans="1:22" ht="12.75">
      <c r="A739" s="46">
        <v>39657</v>
      </c>
      <c r="B739" s="45">
        <v>20</v>
      </c>
      <c r="C739">
        <v>19</v>
      </c>
      <c r="D739">
        <v>35</v>
      </c>
      <c r="E739" t="s">
        <v>1024</v>
      </c>
      <c r="G739">
        <v>11.67</v>
      </c>
      <c r="I739">
        <v>11.5</v>
      </c>
      <c r="K739">
        <v>11</v>
      </c>
      <c r="M739">
        <v>256</v>
      </c>
      <c r="O739">
        <v>0.03</v>
      </c>
      <c r="Q739">
        <v>70</v>
      </c>
      <c r="R739">
        <v>7</v>
      </c>
      <c r="T739">
        <v>8</v>
      </c>
      <c r="U739">
        <v>0</v>
      </c>
      <c r="V739">
        <v>10</v>
      </c>
    </row>
    <row r="740" spans="1:22" ht="12.75">
      <c r="A740" s="46">
        <v>39657</v>
      </c>
      <c r="B740" s="45">
        <v>21</v>
      </c>
      <c r="C740">
        <v>109</v>
      </c>
      <c r="D740">
        <v>693</v>
      </c>
      <c r="E740" t="s">
        <v>117</v>
      </c>
      <c r="G740">
        <v>11.62</v>
      </c>
      <c r="I740">
        <v>11</v>
      </c>
      <c r="K740">
        <v>10</v>
      </c>
      <c r="M740">
        <v>259</v>
      </c>
      <c r="O740">
        <v>0.15</v>
      </c>
      <c r="Q740">
        <v>510</v>
      </c>
      <c r="R740">
        <v>4</v>
      </c>
      <c r="T740">
        <v>10</v>
      </c>
      <c r="U740">
        <v>0</v>
      </c>
      <c r="V740">
        <v>43</v>
      </c>
    </row>
    <row r="741" spans="1:22" ht="12.75">
      <c r="A741" s="46">
        <v>39657</v>
      </c>
      <c r="B741" s="45">
        <v>22</v>
      </c>
      <c r="C741">
        <v>227</v>
      </c>
      <c r="D741">
        <v>693</v>
      </c>
      <c r="E741" t="s">
        <v>117</v>
      </c>
      <c r="G741">
        <v>11.46</v>
      </c>
      <c r="I741">
        <v>13.3</v>
      </c>
      <c r="K741">
        <v>13</v>
      </c>
      <c r="M741">
        <v>264</v>
      </c>
      <c r="O741">
        <v>0.38</v>
      </c>
      <c r="Q741">
        <v>925</v>
      </c>
      <c r="R741">
        <v>4</v>
      </c>
      <c r="T741">
        <v>10</v>
      </c>
      <c r="U741">
        <v>0</v>
      </c>
      <c r="V741">
        <v>60</v>
      </c>
    </row>
    <row r="742" spans="1:22" ht="12.75">
      <c r="A742" s="46">
        <v>39657</v>
      </c>
      <c r="B742" s="45">
        <v>23</v>
      </c>
      <c r="C742">
        <v>357</v>
      </c>
      <c r="D742">
        <v>693</v>
      </c>
      <c r="E742" t="s">
        <v>117</v>
      </c>
      <c r="G742">
        <v>11.21</v>
      </c>
      <c r="I742">
        <v>13.6</v>
      </c>
      <c r="K742">
        <v>13</v>
      </c>
      <c r="M742">
        <v>277</v>
      </c>
      <c r="O742">
        <v>0.45</v>
      </c>
      <c r="Q742">
        <v>890</v>
      </c>
      <c r="R742">
        <v>4</v>
      </c>
      <c r="T742">
        <v>9</v>
      </c>
      <c r="U742">
        <v>6</v>
      </c>
      <c r="V742">
        <v>58</v>
      </c>
    </row>
    <row r="743" spans="1:22" ht="12.75">
      <c r="A743" s="46">
        <v>39658</v>
      </c>
      <c r="B743" s="45">
        <v>0</v>
      </c>
      <c r="C743">
        <v>755</v>
      </c>
      <c r="D743" s="47">
        <v>2105</v>
      </c>
      <c r="E743" t="s">
        <v>1025</v>
      </c>
      <c r="G743">
        <v>11.15</v>
      </c>
      <c r="I743">
        <v>12.5</v>
      </c>
      <c r="K743">
        <v>12</v>
      </c>
      <c r="M743">
        <v>284</v>
      </c>
      <c r="O743">
        <v>0.69</v>
      </c>
      <c r="Q743" s="47">
        <v>1232</v>
      </c>
      <c r="R743">
        <v>4</v>
      </c>
      <c r="T743">
        <v>8</v>
      </c>
      <c r="U743">
        <v>0</v>
      </c>
      <c r="V743">
        <v>59</v>
      </c>
    </row>
    <row r="744" spans="1:22" ht="12.75">
      <c r="A744" s="46">
        <v>39658</v>
      </c>
      <c r="B744" s="45">
        <v>1</v>
      </c>
      <c r="C744">
        <v>731</v>
      </c>
      <c r="D744" s="47">
        <v>2105</v>
      </c>
      <c r="E744" t="s">
        <v>1025</v>
      </c>
      <c r="G744">
        <v>10.78</v>
      </c>
      <c r="I744">
        <v>12</v>
      </c>
      <c r="K744">
        <v>11</v>
      </c>
      <c r="M744">
        <v>288</v>
      </c>
      <c r="O744">
        <v>0.64</v>
      </c>
      <c r="Q744" s="47">
        <v>1077</v>
      </c>
      <c r="R744">
        <v>4</v>
      </c>
      <c r="T744">
        <v>8</v>
      </c>
      <c r="U744">
        <v>0</v>
      </c>
      <c r="V744">
        <v>60</v>
      </c>
    </row>
    <row r="745" spans="1:22" ht="12.75">
      <c r="A745" s="46">
        <v>39658</v>
      </c>
      <c r="B745" s="45">
        <v>2</v>
      </c>
      <c r="C745">
        <v>619</v>
      </c>
      <c r="D745" s="47">
        <v>2105</v>
      </c>
      <c r="E745" t="s">
        <v>1025</v>
      </c>
      <c r="G745">
        <v>10.51</v>
      </c>
      <c r="I745">
        <v>11.3</v>
      </c>
      <c r="K745">
        <v>11</v>
      </c>
      <c r="M745">
        <v>289</v>
      </c>
      <c r="O745">
        <v>0.52</v>
      </c>
      <c r="Q745">
        <v>887</v>
      </c>
      <c r="R745">
        <v>4</v>
      </c>
      <c r="T745">
        <v>7</v>
      </c>
      <c r="U745">
        <v>2</v>
      </c>
      <c r="V745">
        <v>59</v>
      </c>
    </row>
    <row r="746" spans="1:22" ht="12.75">
      <c r="A746" s="46">
        <v>39658</v>
      </c>
      <c r="B746" s="45">
        <v>3</v>
      </c>
      <c r="C746">
        <v>473</v>
      </c>
      <c r="D746" s="47">
        <v>1342</v>
      </c>
      <c r="E746" t="s">
        <v>1026</v>
      </c>
      <c r="G746">
        <v>10.41</v>
      </c>
      <c r="I746">
        <v>12.3</v>
      </c>
      <c r="K746">
        <v>12</v>
      </c>
      <c r="M746">
        <v>285</v>
      </c>
      <c r="O746">
        <v>0.46</v>
      </c>
      <c r="Q746">
        <v>818</v>
      </c>
      <c r="R746">
        <v>4</v>
      </c>
      <c r="T746">
        <v>8</v>
      </c>
      <c r="U746">
        <v>0</v>
      </c>
      <c r="V746">
        <v>60</v>
      </c>
    </row>
    <row r="747" spans="1:22" ht="12.75">
      <c r="A747" s="46">
        <v>39658</v>
      </c>
      <c r="B747" s="45">
        <v>4</v>
      </c>
      <c r="C747">
        <v>380</v>
      </c>
      <c r="D747" s="47">
        <v>1342</v>
      </c>
      <c r="E747" t="s">
        <v>1026</v>
      </c>
      <c r="G747">
        <v>10.58</v>
      </c>
      <c r="I747">
        <v>14.7</v>
      </c>
      <c r="K747">
        <v>14</v>
      </c>
      <c r="M747">
        <v>280</v>
      </c>
      <c r="O747">
        <v>0.65</v>
      </c>
      <c r="Q747" s="47">
        <v>1096</v>
      </c>
      <c r="R747">
        <v>4</v>
      </c>
      <c r="T747">
        <v>8</v>
      </c>
      <c r="U747">
        <v>26</v>
      </c>
      <c r="V747">
        <v>43</v>
      </c>
    </row>
    <row r="748" spans="1:22" ht="12.75">
      <c r="A748" s="46">
        <v>39658</v>
      </c>
      <c r="B748" s="45">
        <v>5</v>
      </c>
      <c r="C748">
        <v>489</v>
      </c>
      <c r="D748" s="47">
        <v>1342</v>
      </c>
      <c r="E748" t="s">
        <v>1026</v>
      </c>
      <c r="G748">
        <v>10.7</v>
      </c>
      <c r="I748">
        <v>15.3</v>
      </c>
      <c r="K748">
        <v>15</v>
      </c>
      <c r="M748">
        <v>283</v>
      </c>
      <c r="O748">
        <v>0.81</v>
      </c>
      <c r="Q748" s="47">
        <v>1322</v>
      </c>
      <c r="R748">
        <v>12</v>
      </c>
      <c r="T748">
        <v>7</v>
      </c>
      <c r="U748">
        <v>8</v>
      </c>
      <c r="V748">
        <v>55</v>
      </c>
    </row>
    <row r="749" spans="1:22" ht="12.75">
      <c r="A749" s="46">
        <v>39658</v>
      </c>
      <c r="B749" s="45">
        <v>6</v>
      </c>
      <c r="C749">
        <v>324</v>
      </c>
      <c r="D749" s="47">
        <v>1245</v>
      </c>
      <c r="E749" t="s">
        <v>1027</v>
      </c>
      <c r="G749">
        <v>10.65</v>
      </c>
      <c r="I749">
        <v>14.5</v>
      </c>
      <c r="K749">
        <v>14</v>
      </c>
      <c r="M749">
        <v>280</v>
      </c>
      <c r="O749">
        <v>0.85</v>
      </c>
      <c r="Q749" s="47">
        <v>1347</v>
      </c>
      <c r="R749">
        <v>133</v>
      </c>
      <c r="T749">
        <v>8</v>
      </c>
      <c r="U749">
        <v>27</v>
      </c>
      <c r="V749">
        <v>46</v>
      </c>
    </row>
    <row r="750" spans="1:22" ht="12.75">
      <c r="A750" s="46">
        <v>39658</v>
      </c>
      <c r="B750" s="45">
        <v>7</v>
      </c>
      <c r="C750">
        <v>490</v>
      </c>
      <c r="D750" s="47">
        <v>1245</v>
      </c>
      <c r="E750" t="s">
        <v>1027</v>
      </c>
      <c r="G750">
        <v>10.14</v>
      </c>
      <c r="I750">
        <v>14.3</v>
      </c>
      <c r="K750">
        <v>14</v>
      </c>
      <c r="M750">
        <v>283</v>
      </c>
      <c r="O750">
        <v>0.69</v>
      </c>
      <c r="Q750" s="47">
        <v>1136</v>
      </c>
      <c r="R750">
        <v>389</v>
      </c>
      <c r="T750">
        <v>7</v>
      </c>
      <c r="U750">
        <v>12</v>
      </c>
      <c r="V750">
        <v>53</v>
      </c>
    </row>
    <row r="751" spans="1:22" ht="12.75">
      <c r="A751" s="46">
        <v>39658</v>
      </c>
      <c r="B751" s="45">
        <v>8</v>
      </c>
      <c r="C751">
        <v>431</v>
      </c>
      <c r="D751" s="47">
        <v>1245</v>
      </c>
      <c r="E751" t="s">
        <v>1027</v>
      </c>
      <c r="G751">
        <v>10.12</v>
      </c>
      <c r="I751">
        <v>13.6</v>
      </c>
      <c r="K751">
        <v>13</v>
      </c>
      <c r="M751">
        <v>282</v>
      </c>
      <c r="O751">
        <v>0.57</v>
      </c>
      <c r="Q751">
        <v>975</v>
      </c>
      <c r="R751">
        <v>632</v>
      </c>
      <c r="T751">
        <v>9</v>
      </c>
      <c r="U751">
        <v>0</v>
      </c>
      <c r="V751">
        <v>60</v>
      </c>
    </row>
    <row r="752" spans="1:22" ht="12.75">
      <c r="A752" s="46">
        <v>39658</v>
      </c>
      <c r="B752" s="45">
        <v>9</v>
      </c>
      <c r="C752">
        <v>460</v>
      </c>
      <c r="D752">
        <v>661</v>
      </c>
      <c r="E752" t="s">
        <v>1028</v>
      </c>
      <c r="G752">
        <v>10.17</v>
      </c>
      <c r="I752">
        <v>11.8</v>
      </c>
      <c r="K752">
        <v>11</v>
      </c>
      <c r="M752">
        <v>285</v>
      </c>
      <c r="O752">
        <v>0.47</v>
      </c>
      <c r="Q752">
        <v>818</v>
      </c>
      <c r="R752">
        <v>806</v>
      </c>
      <c r="T752">
        <v>10</v>
      </c>
      <c r="U752">
        <v>2</v>
      </c>
      <c r="V752">
        <v>59</v>
      </c>
    </row>
    <row r="753" spans="1:22" ht="12.75">
      <c r="A753" s="46">
        <v>39658</v>
      </c>
      <c r="B753" s="45">
        <v>10</v>
      </c>
      <c r="C753">
        <v>171</v>
      </c>
      <c r="D753">
        <v>661</v>
      </c>
      <c r="E753" t="s">
        <v>1028</v>
      </c>
      <c r="G753">
        <v>10.41</v>
      </c>
      <c r="I753">
        <v>10.8</v>
      </c>
      <c r="K753">
        <v>10</v>
      </c>
      <c r="M753">
        <v>283</v>
      </c>
      <c r="O753">
        <v>0.27</v>
      </c>
      <c r="Q753">
        <v>578</v>
      </c>
      <c r="R753">
        <v>801</v>
      </c>
      <c r="T753">
        <v>12</v>
      </c>
      <c r="U753">
        <v>0</v>
      </c>
      <c r="V753">
        <v>59</v>
      </c>
    </row>
    <row r="754" spans="1:22" ht="12.75">
      <c r="A754" s="46">
        <v>39658</v>
      </c>
      <c r="B754" s="45">
        <v>11</v>
      </c>
      <c r="C754">
        <v>30</v>
      </c>
      <c r="D754">
        <v>661</v>
      </c>
      <c r="E754" t="s">
        <v>1028</v>
      </c>
      <c r="G754">
        <v>10.69</v>
      </c>
      <c r="I754">
        <v>8.1</v>
      </c>
      <c r="K754">
        <v>7</v>
      </c>
      <c r="M754">
        <v>280</v>
      </c>
      <c r="O754">
        <v>0.08</v>
      </c>
      <c r="Q754">
        <v>202</v>
      </c>
      <c r="R754">
        <v>787</v>
      </c>
      <c r="T754">
        <v>14</v>
      </c>
      <c r="U754">
        <v>0</v>
      </c>
      <c r="V754">
        <v>38</v>
      </c>
    </row>
    <row r="755" spans="1:22" ht="12.75">
      <c r="A755" s="46">
        <v>39658</v>
      </c>
      <c r="B755" s="45">
        <v>15</v>
      </c>
      <c r="E755" t="s">
        <v>1029</v>
      </c>
      <c r="G755">
        <v>11.69</v>
      </c>
      <c r="I755">
        <v>8.6</v>
      </c>
      <c r="K755">
        <v>8</v>
      </c>
      <c r="M755">
        <v>269</v>
      </c>
      <c r="O755">
        <v>0.01</v>
      </c>
      <c r="Q755">
        <v>3</v>
      </c>
      <c r="R755">
        <v>830</v>
      </c>
      <c r="T755">
        <v>14</v>
      </c>
      <c r="U755">
        <v>0</v>
      </c>
      <c r="V755">
        <v>0</v>
      </c>
    </row>
    <row r="756" spans="1:22" ht="12.75">
      <c r="A756" s="46">
        <v>39658</v>
      </c>
      <c r="B756" s="45">
        <v>16</v>
      </c>
      <c r="E756" t="s">
        <v>1029</v>
      </c>
      <c r="G756">
        <v>11.41</v>
      </c>
      <c r="I756">
        <v>9.8</v>
      </c>
      <c r="K756">
        <v>9</v>
      </c>
      <c r="M756">
        <v>271</v>
      </c>
      <c r="O756">
        <v>0.01</v>
      </c>
      <c r="Q756">
        <v>4</v>
      </c>
      <c r="R756">
        <v>687</v>
      </c>
      <c r="T756">
        <v>12</v>
      </c>
      <c r="U756">
        <v>0</v>
      </c>
      <c r="V756">
        <v>0</v>
      </c>
    </row>
    <row r="757" spans="1:22" ht="12.75">
      <c r="A757" s="46">
        <v>39658</v>
      </c>
      <c r="B757" s="45">
        <v>17</v>
      </c>
      <c r="C757">
        <v>57</v>
      </c>
      <c r="D757">
        <v>57</v>
      </c>
      <c r="E757" t="s">
        <v>1029</v>
      </c>
      <c r="G757">
        <v>11.35</v>
      </c>
      <c r="I757">
        <v>9.5</v>
      </c>
      <c r="K757">
        <v>9</v>
      </c>
      <c r="M757">
        <v>275</v>
      </c>
      <c r="O757">
        <v>0.05</v>
      </c>
      <c r="Q757">
        <v>134</v>
      </c>
      <c r="R757">
        <v>513</v>
      </c>
      <c r="T757">
        <v>13</v>
      </c>
      <c r="U757">
        <v>0</v>
      </c>
      <c r="V757">
        <v>21</v>
      </c>
    </row>
    <row r="758" spans="1:22" ht="12.75">
      <c r="A758" s="46">
        <v>39658</v>
      </c>
      <c r="B758" s="45">
        <v>18</v>
      </c>
      <c r="C758">
        <v>68</v>
      </c>
      <c r="D758">
        <v>299</v>
      </c>
      <c r="E758" t="s">
        <v>1030</v>
      </c>
      <c r="G758">
        <v>11.34</v>
      </c>
      <c r="I758">
        <v>9.8</v>
      </c>
      <c r="K758">
        <v>9</v>
      </c>
      <c r="M758">
        <v>272</v>
      </c>
      <c r="O758">
        <v>0.02</v>
      </c>
      <c r="Q758">
        <v>46</v>
      </c>
      <c r="R758">
        <v>461</v>
      </c>
      <c r="T758">
        <v>11</v>
      </c>
      <c r="U758">
        <v>0</v>
      </c>
      <c r="V758">
        <v>11</v>
      </c>
    </row>
    <row r="759" spans="1:22" ht="12.75">
      <c r="A759" s="46">
        <v>39658</v>
      </c>
      <c r="B759" s="45">
        <v>19</v>
      </c>
      <c r="C759">
        <v>90</v>
      </c>
      <c r="D759">
        <v>299</v>
      </c>
      <c r="E759" t="s">
        <v>1030</v>
      </c>
      <c r="G759">
        <v>11.07</v>
      </c>
      <c r="I759">
        <v>11.1</v>
      </c>
      <c r="K759">
        <v>10</v>
      </c>
      <c r="M759">
        <v>285</v>
      </c>
      <c r="O759">
        <v>0.14</v>
      </c>
      <c r="Q759">
        <v>362</v>
      </c>
      <c r="R759">
        <v>145</v>
      </c>
      <c r="T759">
        <v>10</v>
      </c>
      <c r="U759">
        <v>0</v>
      </c>
      <c r="V759">
        <v>35</v>
      </c>
    </row>
    <row r="760" spans="1:22" ht="12.75">
      <c r="A760" s="46">
        <v>39658</v>
      </c>
      <c r="B760" s="45">
        <v>20</v>
      </c>
      <c r="C760">
        <v>141</v>
      </c>
      <c r="D760">
        <v>299</v>
      </c>
      <c r="E760" t="s">
        <v>1030</v>
      </c>
      <c r="G760">
        <v>10.71</v>
      </c>
      <c r="I760">
        <v>12.8</v>
      </c>
      <c r="K760">
        <v>12</v>
      </c>
      <c r="M760">
        <v>299</v>
      </c>
      <c r="O760">
        <v>0.24</v>
      </c>
      <c r="Q760">
        <v>602</v>
      </c>
      <c r="R760">
        <v>26</v>
      </c>
      <c r="T760">
        <v>4</v>
      </c>
      <c r="U760">
        <v>0</v>
      </c>
      <c r="V760">
        <v>60</v>
      </c>
    </row>
    <row r="761" spans="1:22" ht="12.75">
      <c r="A761" s="46">
        <v>39658</v>
      </c>
      <c r="B761" s="45">
        <v>21</v>
      </c>
      <c r="C761">
        <v>484</v>
      </c>
      <c r="D761">
        <v>911</v>
      </c>
      <c r="E761" t="s">
        <v>118</v>
      </c>
      <c r="G761">
        <v>10.69</v>
      </c>
      <c r="I761">
        <v>11.7</v>
      </c>
      <c r="K761">
        <v>11</v>
      </c>
      <c r="M761">
        <v>304</v>
      </c>
      <c r="O761">
        <v>0.43</v>
      </c>
      <c r="Q761">
        <v>991</v>
      </c>
      <c r="R761">
        <v>4</v>
      </c>
      <c r="T761">
        <v>3</v>
      </c>
      <c r="U761">
        <v>2</v>
      </c>
      <c r="V761">
        <v>59</v>
      </c>
    </row>
    <row r="762" spans="1:22" ht="12.75">
      <c r="A762" s="46">
        <v>39658</v>
      </c>
      <c r="B762" s="45">
        <v>22</v>
      </c>
      <c r="C762">
        <v>183</v>
      </c>
      <c r="D762">
        <v>911</v>
      </c>
      <c r="E762" t="s">
        <v>118</v>
      </c>
      <c r="G762">
        <v>10.13</v>
      </c>
      <c r="I762">
        <v>12.9</v>
      </c>
      <c r="K762">
        <v>12</v>
      </c>
      <c r="M762">
        <v>310</v>
      </c>
      <c r="O762">
        <v>0.17</v>
      </c>
      <c r="Q762">
        <v>418</v>
      </c>
      <c r="R762">
        <v>4</v>
      </c>
      <c r="T762">
        <v>2</v>
      </c>
      <c r="U762">
        <v>0</v>
      </c>
      <c r="V762">
        <v>60</v>
      </c>
    </row>
    <row r="763" spans="1:22" ht="12.75">
      <c r="A763" s="46">
        <v>39658</v>
      </c>
      <c r="B763" s="45">
        <v>23</v>
      </c>
      <c r="C763">
        <v>244</v>
      </c>
      <c r="D763">
        <v>911</v>
      </c>
      <c r="E763" t="s">
        <v>118</v>
      </c>
      <c r="G763">
        <v>10.34</v>
      </c>
      <c r="I763">
        <v>11.6</v>
      </c>
      <c r="K763">
        <v>11</v>
      </c>
      <c r="M763">
        <v>312</v>
      </c>
      <c r="O763">
        <v>0.2</v>
      </c>
      <c r="Q763">
        <v>537</v>
      </c>
      <c r="R763">
        <v>4</v>
      </c>
      <c r="T763">
        <v>2</v>
      </c>
      <c r="U763">
        <v>0</v>
      </c>
      <c r="V763">
        <v>60</v>
      </c>
    </row>
    <row r="764" spans="1:22" ht="12.75">
      <c r="A764" s="46">
        <v>39659</v>
      </c>
      <c r="B764" s="45">
        <v>0</v>
      </c>
      <c r="C764">
        <v>209</v>
      </c>
      <c r="D764">
        <v>946</v>
      </c>
      <c r="E764" t="s">
        <v>119</v>
      </c>
      <c r="G764">
        <v>10.42</v>
      </c>
      <c r="I764">
        <v>12.7</v>
      </c>
      <c r="K764">
        <v>12</v>
      </c>
      <c r="M764">
        <v>304</v>
      </c>
      <c r="O764">
        <v>0.2</v>
      </c>
      <c r="Q764">
        <v>467</v>
      </c>
      <c r="R764">
        <v>4</v>
      </c>
      <c r="T764">
        <v>5</v>
      </c>
      <c r="U764">
        <v>0</v>
      </c>
      <c r="V764">
        <v>60</v>
      </c>
    </row>
    <row r="765" spans="1:22" ht="12.75">
      <c r="A765" s="46">
        <v>39659</v>
      </c>
      <c r="B765" s="45">
        <v>1</v>
      </c>
      <c r="C765">
        <v>306</v>
      </c>
      <c r="D765">
        <v>946</v>
      </c>
      <c r="E765" t="s">
        <v>119</v>
      </c>
      <c r="G765">
        <v>10.32</v>
      </c>
      <c r="I765">
        <v>12.4</v>
      </c>
      <c r="K765">
        <v>12</v>
      </c>
      <c r="M765">
        <v>308</v>
      </c>
      <c r="O765">
        <v>0.29</v>
      </c>
      <c r="Q765">
        <v>667</v>
      </c>
      <c r="R765">
        <v>4</v>
      </c>
      <c r="T765">
        <v>4</v>
      </c>
      <c r="U765">
        <v>0</v>
      </c>
      <c r="V765">
        <v>60</v>
      </c>
    </row>
    <row r="766" spans="1:22" ht="12.75">
      <c r="A766" s="46">
        <v>39659</v>
      </c>
      <c r="B766" s="45">
        <v>2</v>
      </c>
      <c r="C766">
        <v>431</v>
      </c>
      <c r="D766">
        <v>946</v>
      </c>
      <c r="E766" t="s">
        <v>119</v>
      </c>
      <c r="G766">
        <v>10.39</v>
      </c>
      <c r="I766">
        <v>12</v>
      </c>
      <c r="K766">
        <v>11</v>
      </c>
      <c r="M766">
        <v>298</v>
      </c>
      <c r="O766">
        <v>0.37</v>
      </c>
      <c r="Q766">
        <v>795</v>
      </c>
      <c r="R766">
        <v>4</v>
      </c>
      <c r="T766">
        <v>5</v>
      </c>
      <c r="U766">
        <v>0</v>
      </c>
      <c r="V766">
        <v>60</v>
      </c>
    </row>
    <row r="767" spans="1:22" ht="12.75">
      <c r="A767" s="46">
        <v>39659</v>
      </c>
      <c r="B767" s="45">
        <v>3</v>
      </c>
      <c r="C767">
        <v>534</v>
      </c>
      <c r="D767" s="47">
        <v>1664</v>
      </c>
      <c r="E767" t="s">
        <v>1031</v>
      </c>
      <c r="G767">
        <v>10.26</v>
      </c>
      <c r="I767">
        <v>11.2</v>
      </c>
      <c r="K767">
        <v>11</v>
      </c>
      <c r="M767">
        <v>285</v>
      </c>
      <c r="O767">
        <v>0.42</v>
      </c>
      <c r="Q767">
        <v>885</v>
      </c>
      <c r="R767">
        <v>4</v>
      </c>
      <c r="T767">
        <v>7</v>
      </c>
      <c r="U767">
        <v>0</v>
      </c>
      <c r="V767">
        <v>60</v>
      </c>
    </row>
    <row r="768" spans="1:22" ht="12.75">
      <c r="A768" s="46">
        <v>39659</v>
      </c>
      <c r="B768" s="45">
        <v>4</v>
      </c>
      <c r="C768">
        <v>602</v>
      </c>
      <c r="D768" s="47">
        <v>1664</v>
      </c>
      <c r="E768" t="s">
        <v>1031</v>
      </c>
      <c r="G768">
        <v>10.3</v>
      </c>
      <c r="I768">
        <v>11.6</v>
      </c>
      <c r="K768">
        <v>11</v>
      </c>
      <c r="M768">
        <v>287</v>
      </c>
      <c r="O768">
        <v>0.47</v>
      </c>
      <c r="Q768">
        <v>941</v>
      </c>
      <c r="R768">
        <v>4</v>
      </c>
      <c r="T768">
        <v>6</v>
      </c>
      <c r="U768">
        <v>0</v>
      </c>
      <c r="V768">
        <v>60</v>
      </c>
    </row>
    <row r="769" spans="1:22" ht="12.75">
      <c r="A769" s="46">
        <v>39659</v>
      </c>
      <c r="B769" s="45">
        <v>5</v>
      </c>
      <c r="C769">
        <v>528</v>
      </c>
      <c r="D769" s="47">
        <v>1664</v>
      </c>
      <c r="E769" t="s">
        <v>1031</v>
      </c>
      <c r="G769">
        <v>10.38</v>
      </c>
      <c r="I769">
        <v>10.2</v>
      </c>
      <c r="K769">
        <v>10</v>
      </c>
      <c r="M769">
        <v>290</v>
      </c>
      <c r="O769">
        <v>0.45</v>
      </c>
      <c r="Q769">
        <v>893</v>
      </c>
      <c r="R769">
        <v>19</v>
      </c>
      <c r="T769">
        <v>8</v>
      </c>
      <c r="U769">
        <v>0</v>
      </c>
      <c r="V769">
        <v>60</v>
      </c>
    </row>
    <row r="770" spans="1:22" ht="12.75">
      <c r="A770" s="46">
        <v>39659</v>
      </c>
      <c r="B770" s="45">
        <v>6</v>
      </c>
      <c r="C770">
        <v>532</v>
      </c>
      <c r="D770">
        <v>947</v>
      </c>
      <c r="E770" t="s">
        <v>1032</v>
      </c>
      <c r="G770">
        <v>10.51</v>
      </c>
      <c r="I770">
        <v>8.7</v>
      </c>
      <c r="K770">
        <v>8</v>
      </c>
      <c r="M770">
        <v>299</v>
      </c>
      <c r="O770">
        <v>0.49</v>
      </c>
      <c r="Q770">
        <v>944</v>
      </c>
      <c r="R770">
        <v>258</v>
      </c>
      <c r="T770">
        <v>7</v>
      </c>
      <c r="U770">
        <v>0</v>
      </c>
      <c r="V770">
        <v>60</v>
      </c>
    </row>
    <row r="771" spans="1:22" ht="12.75">
      <c r="A771" s="46">
        <v>39659</v>
      </c>
      <c r="B771" s="45">
        <v>7</v>
      </c>
      <c r="C771">
        <v>287</v>
      </c>
      <c r="D771">
        <v>947</v>
      </c>
      <c r="E771" t="s">
        <v>1032</v>
      </c>
      <c r="G771">
        <v>10.6</v>
      </c>
      <c r="I771">
        <v>6</v>
      </c>
      <c r="K771">
        <v>5</v>
      </c>
      <c r="M771">
        <v>319</v>
      </c>
      <c r="O771">
        <v>0.51</v>
      </c>
      <c r="Q771" s="47">
        <v>1033</v>
      </c>
      <c r="R771">
        <v>508</v>
      </c>
      <c r="T771">
        <v>14</v>
      </c>
      <c r="U771">
        <v>5</v>
      </c>
      <c r="V771">
        <v>56</v>
      </c>
    </row>
    <row r="772" spans="1:22" ht="12.75">
      <c r="A772" s="46">
        <v>39659</v>
      </c>
      <c r="B772" s="45">
        <v>8</v>
      </c>
      <c r="C772">
        <v>128</v>
      </c>
      <c r="D772">
        <v>947</v>
      </c>
      <c r="E772" t="s">
        <v>1032</v>
      </c>
      <c r="G772">
        <v>10.44</v>
      </c>
      <c r="I772">
        <v>3.4</v>
      </c>
      <c r="K772">
        <v>3</v>
      </c>
      <c r="M772">
        <v>324</v>
      </c>
      <c r="O772">
        <v>0.17</v>
      </c>
      <c r="Q772">
        <v>398</v>
      </c>
      <c r="R772">
        <v>732</v>
      </c>
      <c r="T772">
        <v>25</v>
      </c>
      <c r="U772">
        <v>0</v>
      </c>
      <c r="V772">
        <v>54</v>
      </c>
    </row>
    <row r="773" spans="1:22" ht="12.75">
      <c r="A773" s="46">
        <v>39659</v>
      </c>
      <c r="B773" s="45">
        <v>9</v>
      </c>
      <c r="C773">
        <v>70</v>
      </c>
      <c r="D773">
        <v>70</v>
      </c>
      <c r="E773" t="s">
        <v>1033</v>
      </c>
      <c r="G773">
        <v>10.91</v>
      </c>
      <c r="I773">
        <v>2.2</v>
      </c>
      <c r="K773">
        <v>1</v>
      </c>
      <c r="M773">
        <v>325</v>
      </c>
      <c r="O773">
        <v>0.05</v>
      </c>
      <c r="Q773">
        <v>117</v>
      </c>
      <c r="R773">
        <v>815</v>
      </c>
      <c r="T773">
        <v>34</v>
      </c>
      <c r="U773">
        <v>0</v>
      </c>
      <c r="V773">
        <v>12</v>
      </c>
    </row>
    <row r="774" spans="1:22" ht="12.75">
      <c r="A774" s="46">
        <v>39659</v>
      </c>
      <c r="B774" s="45">
        <v>10</v>
      </c>
      <c r="E774" t="s">
        <v>1033</v>
      </c>
      <c r="G774">
        <v>12.42</v>
      </c>
      <c r="I774">
        <v>1</v>
      </c>
      <c r="K774">
        <v>0</v>
      </c>
      <c r="M774">
        <v>340</v>
      </c>
      <c r="O774">
        <v>0.01</v>
      </c>
      <c r="Q774">
        <v>11</v>
      </c>
      <c r="R774">
        <v>837</v>
      </c>
      <c r="T774">
        <v>54</v>
      </c>
      <c r="U774">
        <v>0</v>
      </c>
      <c r="V774">
        <v>0</v>
      </c>
    </row>
    <row r="775" spans="1:22" ht="12.75">
      <c r="A775" s="46">
        <v>39659</v>
      </c>
      <c r="B775" s="45">
        <v>11</v>
      </c>
      <c r="E775" t="s">
        <v>1033</v>
      </c>
      <c r="G775">
        <v>13.16</v>
      </c>
      <c r="I775">
        <v>1.7</v>
      </c>
      <c r="K775">
        <v>1</v>
      </c>
      <c r="M775">
        <v>253</v>
      </c>
      <c r="O775">
        <v>0.01</v>
      </c>
      <c r="Q775">
        <v>6</v>
      </c>
      <c r="R775">
        <v>793</v>
      </c>
      <c r="T775">
        <v>46</v>
      </c>
      <c r="U775">
        <v>0</v>
      </c>
      <c r="V775">
        <v>0</v>
      </c>
    </row>
    <row r="776" spans="1:22" ht="12.75">
      <c r="A776" s="46">
        <v>39659</v>
      </c>
      <c r="B776" s="45">
        <v>21</v>
      </c>
      <c r="E776" t="s">
        <v>1034</v>
      </c>
      <c r="G776">
        <v>12.66</v>
      </c>
      <c r="I776">
        <v>8.6</v>
      </c>
      <c r="K776">
        <v>8</v>
      </c>
      <c r="M776">
        <v>237</v>
      </c>
      <c r="O776">
        <v>0.23</v>
      </c>
      <c r="Q776">
        <v>866</v>
      </c>
      <c r="R776">
        <v>4</v>
      </c>
      <c r="T776">
        <v>8</v>
      </c>
      <c r="U776">
        <v>51</v>
      </c>
      <c r="V776">
        <v>0</v>
      </c>
    </row>
    <row r="777" spans="1:22" ht="12.75">
      <c r="A777" s="46">
        <v>39659</v>
      </c>
      <c r="B777" s="45">
        <v>22</v>
      </c>
      <c r="C777">
        <v>16</v>
      </c>
      <c r="D777">
        <v>167</v>
      </c>
      <c r="E777" t="s">
        <v>1034</v>
      </c>
      <c r="G777">
        <v>12.85</v>
      </c>
      <c r="I777">
        <v>7.2</v>
      </c>
      <c r="K777">
        <v>7</v>
      </c>
      <c r="M777">
        <v>235</v>
      </c>
      <c r="O777">
        <v>0.15</v>
      </c>
      <c r="Q777">
        <v>571</v>
      </c>
      <c r="R777">
        <v>4</v>
      </c>
      <c r="T777">
        <v>7</v>
      </c>
      <c r="U777">
        <v>25</v>
      </c>
      <c r="V777">
        <v>33</v>
      </c>
    </row>
    <row r="778" spans="1:22" ht="12.75">
      <c r="A778" s="46">
        <v>39659</v>
      </c>
      <c r="B778" s="45">
        <v>23</v>
      </c>
      <c r="C778">
        <v>151</v>
      </c>
      <c r="D778">
        <v>167</v>
      </c>
      <c r="E778" t="s">
        <v>1034</v>
      </c>
      <c r="G778">
        <v>13.06</v>
      </c>
      <c r="I778">
        <v>7.5</v>
      </c>
      <c r="K778">
        <v>7</v>
      </c>
      <c r="M778">
        <v>238</v>
      </c>
      <c r="O778">
        <v>0.4</v>
      </c>
      <c r="Q778" s="47">
        <v>1211</v>
      </c>
      <c r="R778">
        <v>4</v>
      </c>
      <c r="T778">
        <v>10</v>
      </c>
      <c r="U778">
        <v>36</v>
      </c>
      <c r="V778">
        <v>28</v>
      </c>
    </row>
    <row r="779" spans="1:22" ht="12.75">
      <c r="A779" s="46">
        <v>39660</v>
      </c>
      <c r="B779" s="45">
        <v>0</v>
      </c>
      <c r="C779">
        <v>191</v>
      </c>
      <c r="D779">
        <v>878</v>
      </c>
      <c r="E779" t="s">
        <v>1035</v>
      </c>
      <c r="G779">
        <v>13.58</v>
      </c>
      <c r="I779">
        <v>7.9</v>
      </c>
      <c r="K779">
        <v>7</v>
      </c>
      <c r="M779">
        <v>238</v>
      </c>
      <c r="O779">
        <v>0.39</v>
      </c>
      <c r="Q779" s="47">
        <v>1573</v>
      </c>
      <c r="R779">
        <v>4</v>
      </c>
      <c r="T779">
        <v>11</v>
      </c>
      <c r="U779">
        <v>2</v>
      </c>
      <c r="V779">
        <v>56</v>
      </c>
    </row>
    <row r="780" spans="1:22" ht="12.75">
      <c r="A780" s="46">
        <v>39660</v>
      </c>
      <c r="B780" s="45">
        <v>1</v>
      </c>
      <c r="C780">
        <v>333</v>
      </c>
      <c r="D780">
        <v>878</v>
      </c>
      <c r="E780" t="s">
        <v>1035</v>
      </c>
      <c r="G780">
        <v>13.57</v>
      </c>
      <c r="I780">
        <v>7.8</v>
      </c>
      <c r="K780">
        <v>7</v>
      </c>
      <c r="M780">
        <v>239</v>
      </c>
      <c r="O780">
        <v>0.49</v>
      </c>
      <c r="Q780" s="47">
        <v>1795</v>
      </c>
      <c r="R780">
        <v>4</v>
      </c>
      <c r="T780">
        <v>12</v>
      </c>
      <c r="U780">
        <v>0</v>
      </c>
      <c r="V780">
        <v>60</v>
      </c>
    </row>
    <row r="781" spans="1:22" ht="12.75">
      <c r="A781" s="46">
        <v>39660</v>
      </c>
      <c r="B781" s="45">
        <v>2</v>
      </c>
      <c r="C781">
        <v>354</v>
      </c>
      <c r="D781">
        <v>878</v>
      </c>
      <c r="E781" t="s">
        <v>1035</v>
      </c>
      <c r="G781">
        <v>13.42</v>
      </c>
      <c r="I781">
        <v>7.2</v>
      </c>
      <c r="K781">
        <v>7</v>
      </c>
      <c r="M781">
        <v>236</v>
      </c>
      <c r="O781">
        <v>0.68</v>
      </c>
      <c r="Q781" s="47">
        <v>2191</v>
      </c>
      <c r="R781">
        <v>4</v>
      </c>
      <c r="T781">
        <v>11</v>
      </c>
      <c r="U781">
        <v>8</v>
      </c>
      <c r="V781">
        <v>53</v>
      </c>
    </row>
    <row r="782" spans="1:22" ht="12.75">
      <c r="A782" s="46">
        <v>39660</v>
      </c>
      <c r="B782" s="45">
        <v>3</v>
      </c>
      <c r="C782">
        <v>235</v>
      </c>
      <c r="D782">
        <v>512</v>
      </c>
      <c r="E782" t="s">
        <v>1036</v>
      </c>
      <c r="G782">
        <v>13.36</v>
      </c>
      <c r="I782">
        <v>6.5</v>
      </c>
      <c r="K782">
        <v>6</v>
      </c>
      <c r="M782">
        <v>240</v>
      </c>
      <c r="O782">
        <v>0.79</v>
      </c>
      <c r="Q782" s="47">
        <v>2072</v>
      </c>
      <c r="R782">
        <v>4</v>
      </c>
      <c r="T782">
        <v>12</v>
      </c>
      <c r="U782">
        <v>30</v>
      </c>
      <c r="V782">
        <v>33</v>
      </c>
    </row>
    <row r="783" spans="1:22" ht="12.75">
      <c r="A783" s="46">
        <v>39660</v>
      </c>
      <c r="B783" s="45">
        <v>4</v>
      </c>
      <c r="C783">
        <v>240</v>
      </c>
      <c r="D783">
        <v>512</v>
      </c>
      <c r="E783" t="s">
        <v>1036</v>
      </c>
      <c r="G783">
        <v>13.41</v>
      </c>
      <c r="I783">
        <v>6.5</v>
      </c>
      <c r="K783">
        <v>6</v>
      </c>
      <c r="M783">
        <v>246</v>
      </c>
      <c r="O783">
        <v>0.85</v>
      </c>
      <c r="Q783" s="47">
        <v>1745</v>
      </c>
      <c r="R783">
        <v>4</v>
      </c>
      <c r="T783">
        <v>9</v>
      </c>
      <c r="U783">
        <v>35</v>
      </c>
      <c r="V783">
        <v>28</v>
      </c>
    </row>
    <row r="784" spans="1:22" ht="12.75">
      <c r="A784" s="46">
        <v>39660</v>
      </c>
      <c r="B784" s="45">
        <v>5</v>
      </c>
      <c r="C784">
        <v>37</v>
      </c>
      <c r="D784">
        <v>512</v>
      </c>
      <c r="E784" t="s">
        <v>1036</v>
      </c>
      <c r="G784">
        <v>13.43</v>
      </c>
      <c r="I784">
        <v>6.1</v>
      </c>
      <c r="K784">
        <v>6</v>
      </c>
      <c r="M784">
        <v>239</v>
      </c>
      <c r="O784">
        <v>0.86</v>
      </c>
      <c r="Q784" s="47">
        <v>2015</v>
      </c>
      <c r="R784">
        <v>4</v>
      </c>
      <c r="T784">
        <v>10</v>
      </c>
      <c r="U784">
        <v>54</v>
      </c>
      <c r="V784">
        <v>7</v>
      </c>
    </row>
    <row r="785" spans="1:22" ht="12.75">
      <c r="A785" s="46">
        <v>39660</v>
      </c>
      <c r="B785" s="45">
        <v>6</v>
      </c>
      <c r="C785">
        <v>490</v>
      </c>
      <c r="D785" s="47">
        <v>1616</v>
      </c>
      <c r="E785" t="s">
        <v>1037</v>
      </c>
      <c r="G785">
        <v>13.51</v>
      </c>
      <c r="I785">
        <v>6.4</v>
      </c>
      <c r="K785">
        <v>6</v>
      </c>
      <c r="M785">
        <v>244</v>
      </c>
      <c r="O785">
        <v>1.01</v>
      </c>
      <c r="P785" t="s">
        <v>809</v>
      </c>
      <c r="Q785" s="47">
        <v>2244</v>
      </c>
      <c r="R785">
        <v>54</v>
      </c>
      <c r="T785">
        <v>13</v>
      </c>
      <c r="U785">
        <v>11</v>
      </c>
      <c r="V785">
        <v>48</v>
      </c>
    </row>
    <row r="786" spans="1:22" ht="12.75">
      <c r="A786" s="46">
        <v>39660</v>
      </c>
      <c r="B786" s="45">
        <v>7</v>
      </c>
      <c r="C786">
        <v>548</v>
      </c>
      <c r="D786" s="47">
        <v>1616</v>
      </c>
      <c r="E786" t="s">
        <v>1037</v>
      </c>
      <c r="G786">
        <v>13.28</v>
      </c>
      <c r="I786">
        <v>7.3</v>
      </c>
      <c r="K786">
        <v>7</v>
      </c>
      <c r="M786">
        <v>248</v>
      </c>
      <c r="O786">
        <v>0.95</v>
      </c>
      <c r="Q786" s="47">
        <v>2019</v>
      </c>
      <c r="R786">
        <v>253</v>
      </c>
      <c r="T786">
        <v>11</v>
      </c>
      <c r="U786">
        <v>12</v>
      </c>
      <c r="V786">
        <v>51</v>
      </c>
    </row>
    <row r="787" spans="1:22" ht="12.75">
      <c r="A787" s="46">
        <v>39660</v>
      </c>
      <c r="B787" s="45">
        <v>8</v>
      </c>
      <c r="C787">
        <v>578</v>
      </c>
      <c r="D787" s="47">
        <v>1616</v>
      </c>
      <c r="E787" t="s">
        <v>1037</v>
      </c>
      <c r="G787">
        <v>13.15</v>
      </c>
      <c r="I787">
        <v>6.8</v>
      </c>
      <c r="K787">
        <v>6</v>
      </c>
      <c r="M787">
        <v>249</v>
      </c>
      <c r="O787">
        <v>0.81</v>
      </c>
      <c r="Q787" s="47">
        <v>1960</v>
      </c>
      <c r="R787">
        <v>371</v>
      </c>
      <c r="T787">
        <v>13</v>
      </c>
      <c r="U787">
        <v>0</v>
      </c>
      <c r="V787">
        <v>60</v>
      </c>
    </row>
    <row r="788" spans="1:22" ht="12.75">
      <c r="A788" s="46">
        <v>39660</v>
      </c>
      <c r="B788" s="45">
        <v>9</v>
      </c>
      <c r="C788">
        <v>630</v>
      </c>
      <c r="D788" s="47">
        <v>1183</v>
      </c>
      <c r="E788" t="s">
        <v>1038</v>
      </c>
      <c r="G788">
        <v>13.25</v>
      </c>
      <c r="I788">
        <v>6.3</v>
      </c>
      <c r="K788">
        <v>6</v>
      </c>
      <c r="M788">
        <v>251</v>
      </c>
      <c r="O788">
        <v>0.87</v>
      </c>
      <c r="Q788" s="47">
        <v>2019</v>
      </c>
      <c r="R788">
        <v>459</v>
      </c>
      <c r="T788">
        <v>16</v>
      </c>
      <c r="U788">
        <v>0</v>
      </c>
      <c r="V788">
        <v>60</v>
      </c>
    </row>
    <row r="789" spans="1:22" ht="12.75">
      <c r="A789" s="46">
        <v>39660</v>
      </c>
      <c r="B789" s="45">
        <v>10</v>
      </c>
      <c r="C789">
        <v>440</v>
      </c>
      <c r="D789" s="47">
        <v>1183</v>
      </c>
      <c r="E789" t="s">
        <v>1038</v>
      </c>
      <c r="G789">
        <v>13.17</v>
      </c>
      <c r="I789">
        <v>7.9</v>
      </c>
      <c r="K789">
        <v>7</v>
      </c>
      <c r="M789">
        <v>257</v>
      </c>
      <c r="O789">
        <v>0.57</v>
      </c>
      <c r="Q789" s="47">
        <v>1497</v>
      </c>
      <c r="R789">
        <v>703</v>
      </c>
      <c r="T789">
        <v>11</v>
      </c>
      <c r="U789">
        <v>0</v>
      </c>
      <c r="V789">
        <v>60</v>
      </c>
    </row>
    <row r="790" spans="1:22" ht="12.75">
      <c r="A790" s="46">
        <v>39660</v>
      </c>
      <c r="B790" s="45">
        <v>11</v>
      </c>
      <c r="C790">
        <v>113</v>
      </c>
      <c r="D790" s="47">
        <v>1183</v>
      </c>
      <c r="E790" t="s">
        <v>1038</v>
      </c>
      <c r="G790">
        <v>13.24</v>
      </c>
      <c r="I790">
        <v>7.6</v>
      </c>
      <c r="K790">
        <v>7</v>
      </c>
      <c r="M790">
        <v>258</v>
      </c>
      <c r="O790">
        <v>0.14</v>
      </c>
      <c r="Q790">
        <v>412</v>
      </c>
      <c r="R790">
        <v>738</v>
      </c>
      <c r="T790">
        <v>12</v>
      </c>
      <c r="U790">
        <v>0</v>
      </c>
      <c r="V790">
        <v>45</v>
      </c>
    </row>
    <row r="791" spans="1:22" ht="12.75">
      <c r="A791" s="46">
        <v>39660</v>
      </c>
      <c r="B791" s="45">
        <v>18</v>
      </c>
      <c r="C791">
        <v>53</v>
      </c>
      <c r="D791">
        <v>578</v>
      </c>
      <c r="E791" t="s">
        <v>120</v>
      </c>
      <c r="G791">
        <v>12.85</v>
      </c>
      <c r="I791">
        <v>13.1</v>
      </c>
      <c r="K791">
        <v>12</v>
      </c>
      <c r="M791">
        <v>263</v>
      </c>
      <c r="O791">
        <v>0.07</v>
      </c>
      <c r="Q791">
        <v>214</v>
      </c>
      <c r="R791">
        <v>515</v>
      </c>
      <c r="T791">
        <v>9</v>
      </c>
      <c r="U791">
        <v>0</v>
      </c>
      <c r="V791">
        <v>27</v>
      </c>
    </row>
    <row r="792" spans="1:22" ht="12.75">
      <c r="A792" s="46">
        <v>39660</v>
      </c>
      <c r="B792" s="45">
        <v>19</v>
      </c>
      <c r="C792">
        <v>145</v>
      </c>
      <c r="D792">
        <v>578</v>
      </c>
      <c r="E792" t="s">
        <v>120</v>
      </c>
      <c r="G792">
        <v>12.59</v>
      </c>
      <c r="I792">
        <v>12.4</v>
      </c>
      <c r="K792">
        <v>12</v>
      </c>
      <c r="M792">
        <v>275</v>
      </c>
      <c r="O792">
        <v>0.11</v>
      </c>
      <c r="Q792">
        <v>371</v>
      </c>
      <c r="R792">
        <v>178</v>
      </c>
      <c r="T792">
        <v>9</v>
      </c>
      <c r="U792">
        <v>0</v>
      </c>
      <c r="V792">
        <v>45</v>
      </c>
    </row>
    <row r="793" spans="1:22" ht="12.75">
      <c r="A793" s="46">
        <v>39660</v>
      </c>
      <c r="B793" s="45">
        <v>20</v>
      </c>
      <c r="C793">
        <v>380</v>
      </c>
      <c r="D793">
        <v>578</v>
      </c>
      <c r="E793" t="s">
        <v>120</v>
      </c>
      <c r="G793">
        <v>12.69</v>
      </c>
      <c r="I793">
        <v>10.9</v>
      </c>
      <c r="K793">
        <v>10</v>
      </c>
      <c r="M793">
        <v>284</v>
      </c>
      <c r="O793">
        <v>0.36</v>
      </c>
      <c r="Q793">
        <v>904</v>
      </c>
      <c r="R793">
        <v>8</v>
      </c>
      <c r="T793">
        <v>9</v>
      </c>
      <c r="U793">
        <v>0</v>
      </c>
      <c r="V793">
        <v>60</v>
      </c>
    </row>
    <row r="794" spans="1:22" ht="12.75">
      <c r="A794" s="46">
        <v>39660</v>
      </c>
      <c r="B794" s="45">
        <v>21</v>
      </c>
      <c r="C794">
        <v>497</v>
      </c>
      <c r="D794" s="47">
        <v>1574</v>
      </c>
      <c r="E794" t="s">
        <v>121</v>
      </c>
      <c r="G794">
        <v>12.52</v>
      </c>
      <c r="I794">
        <v>12.1</v>
      </c>
      <c r="K794">
        <v>11</v>
      </c>
      <c r="M794">
        <v>277</v>
      </c>
      <c r="O794">
        <v>0.42</v>
      </c>
      <c r="Q794">
        <v>950</v>
      </c>
      <c r="R794">
        <v>4</v>
      </c>
      <c r="T794">
        <v>8</v>
      </c>
      <c r="U794">
        <v>0</v>
      </c>
      <c r="V794">
        <v>60</v>
      </c>
    </row>
    <row r="795" spans="1:22" ht="12.75">
      <c r="A795" s="46">
        <v>39660</v>
      </c>
      <c r="B795" s="45">
        <v>22</v>
      </c>
      <c r="C795">
        <v>667</v>
      </c>
      <c r="D795" s="47">
        <v>1574</v>
      </c>
      <c r="E795" t="s">
        <v>121</v>
      </c>
      <c r="G795">
        <v>12.56</v>
      </c>
      <c r="I795">
        <v>11.8</v>
      </c>
      <c r="K795">
        <v>11</v>
      </c>
      <c r="M795">
        <v>276</v>
      </c>
      <c r="O795">
        <v>0.54</v>
      </c>
      <c r="Q795" s="47">
        <v>1101</v>
      </c>
      <c r="R795">
        <v>4</v>
      </c>
      <c r="T795">
        <v>9</v>
      </c>
      <c r="U795">
        <v>0</v>
      </c>
      <c r="V795">
        <v>60</v>
      </c>
    </row>
    <row r="796" spans="1:22" ht="12.75">
      <c r="A796" s="46">
        <v>39660</v>
      </c>
      <c r="B796" s="45">
        <v>23</v>
      </c>
      <c r="C796">
        <v>410</v>
      </c>
      <c r="D796" s="47">
        <v>1574</v>
      </c>
      <c r="E796" t="s">
        <v>121</v>
      </c>
      <c r="G796">
        <v>12.43</v>
      </c>
      <c r="I796">
        <v>10.7</v>
      </c>
      <c r="K796">
        <v>10</v>
      </c>
      <c r="M796">
        <v>269</v>
      </c>
      <c r="O796">
        <v>0.62</v>
      </c>
      <c r="Q796" s="47">
        <v>1125</v>
      </c>
      <c r="R796">
        <v>4</v>
      </c>
      <c r="T796">
        <v>15</v>
      </c>
      <c r="U796">
        <v>26</v>
      </c>
      <c r="V796">
        <v>37</v>
      </c>
    </row>
    <row r="797" spans="1:22" ht="12.75">
      <c r="A797" s="46">
        <v>39661</v>
      </c>
      <c r="B797" s="45">
        <v>0</v>
      </c>
      <c r="C797">
        <v>522</v>
      </c>
      <c r="D797" s="47">
        <v>1641</v>
      </c>
      <c r="E797" t="s">
        <v>1039</v>
      </c>
      <c r="G797">
        <v>12.16</v>
      </c>
      <c r="I797">
        <v>10.6</v>
      </c>
      <c r="K797">
        <v>10</v>
      </c>
      <c r="M797">
        <v>265</v>
      </c>
      <c r="O797">
        <v>0.7</v>
      </c>
      <c r="Q797" s="47">
        <v>1236</v>
      </c>
      <c r="R797">
        <v>4</v>
      </c>
      <c r="T797">
        <v>9</v>
      </c>
      <c r="U797">
        <v>18</v>
      </c>
      <c r="V797">
        <v>40</v>
      </c>
    </row>
    <row r="798" spans="1:22" ht="12.75">
      <c r="A798" s="46">
        <v>39661</v>
      </c>
      <c r="B798" s="45">
        <v>1</v>
      </c>
      <c r="C798">
        <v>595</v>
      </c>
      <c r="D798" s="47">
        <v>1641</v>
      </c>
      <c r="E798" t="s">
        <v>1039</v>
      </c>
      <c r="G798">
        <v>12.1</v>
      </c>
      <c r="I798">
        <v>9.6</v>
      </c>
      <c r="K798">
        <v>9</v>
      </c>
      <c r="M798">
        <v>270</v>
      </c>
      <c r="O798">
        <v>0.65</v>
      </c>
      <c r="Q798" s="47">
        <v>1170</v>
      </c>
      <c r="R798">
        <v>4</v>
      </c>
      <c r="T798">
        <v>11</v>
      </c>
      <c r="U798">
        <v>8</v>
      </c>
      <c r="V798">
        <v>55</v>
      </c>
    </row>
    <row r="799" spans="1:22" ht="12.75">
      <c r="A799" s="46">
        <v>39661</v>
      </c>
      <c r="B799" s="45">
        <v>2</v>
      </c>
      <c r="C799">
        <v>524</v>
      </c>
      <c r="D799" s="47">
        <v>1641</v>
      </c>
      <c r="E799" t="s">
        <v>1039</v>
      </c>
      <c r="G799">
        <v>11.81</v>
      </c>
      <c r="I799">
        <v>11.4</v>
      </c>
      <c r="K799">
        <v>11</v>
      </c>
      <c r="M799">
        <v>266</v>
      </c>
      <c r="O799">
        <v>0.46</v>
      </c>
      <c r="Q799">
        <v>887</v>
      </c>
      <c r="R799">
        <v>4</v>
      </c>
      <c r="T799">
        <v>6</v>
      </c>
      <c r="U799">
        <v>0</v>
      </c>
      <c r="V799">
        <v>60</v>
      </c>
    </row>
    <row r="800" spans="1:22" ht="12.75">
      <c r="A800" s="46">
        <v>39661</v>
      </c>
      <c r="B800" s="45">
        <v>3</v>
      </c>
      <c r="C800">
        <v>527</v>
      </c>
      <c r="D800" s="47">
        <v>1609</v>
      </c>
      <c r="E800" t="s">
        <v>1040</v>
      </c>
      <c r="G800">
        <v>11.68</v>
      </c>
      <c r="I800">
        <v>10.9</v>
      </c>
      <c r="K800">
        <v>10</v>
      </c>
      <c r="M800">
        <v>259</v>
      </c>
      <c r="O800">
        <v>0.57</v>
      </c>
      <c r="Q800" s="47">
        <v>1054</v>
      </c>
      <c r="R800">
        <v>4</v>
      </c>
      <c r="T800">
        <v>4</v>
      </c>
      <c r="U800">
        <v>0</v>
      </c>
      <c r="V800">
        <v>60</v>
      </c>
    </row>
    <row r="801" spans="1:22" ht="12.75">
      <c r="A801" s="46">
        <v>39661</v>
      </c>
      <c r="B801" s="45">
        <v>4</v>
      </c>
      <c r="C801">
        <v>550</v>
      </c>
      <c r="D801" s="47">
        <v>1609</v>
      </c>
      <c r="E801" t="s">
        <v>1040</v>
      </c>
      <c r="G801">
        <v>11.36</v>
      </c>
      <c r="I801">
        <v>12.9</v>
      </c>
      <c r="K801">
        <v>12</v>
      </c>
      <c r="M801">
        <v>260</v>
      </c>
      <c r="O801">
        <v>0.54</v>
      </c>
      <c r="Q801">
        <v>965</v>
      </c>
      <c r="R801">
        <v>4</v>
      </c>
      <c r="T801">
        <v>4</v>
      </c>
      <c r="U801">
        <v>0</v>
      </c>
      <c r="V801">
        <v>60</v>
      </c>
    </row>
    <row r="802" spans="1:22" ht="12.75">
      <c r="A802" s="46">
        <v>39661</v>
      </c>
      <c r="B802" s="45">
        <v>5</v>
      </c>
      <c r="C802">
        <v>532</v>
      </c>
      <c r="D802" s="47">
        <v>1609</v>
      </c>
      <c r="E802" t="s">
        <v>1040</v>
      </c>
      <c r="G802">
        <v>11.47</v>
      </c>
      <c r="I802">
        <v>15.2</v>
      </c>
      <c r="K802">
        <v>15</v>
      </c>
      <c r="M802">
        <v>262</v>
      </c>
      <c r="O802">
        <v>0.62</v>
      </c>
      <c r="Q802" s="47">
        <v>1099</v>
      </c>
      <c r="R802">
        <v>7</v>
      </c>
      <c r="T802">
        <v>4</v>
      </c>
      <c r="U802">
        <v>0</v>
      </c>
      <c r="V802">
        <v>60</v>
      </c>
    </row>
    <row r="803" spans="1:22" ht="12.75">
      <c r="A803" s="46">
        <v>39661</v>
      </c>
      <c r="B803" s="45">
        <v>6</v>
      </c>
      <c r="C803">
        <v>548</v>
      </c>
      <c r="D803" s="47">
        <v>1826</v>
      </c>
      <c r="E803" t="s">
        <v>1041</v>
      </c>
      <c r="G803">
        <v>11.5</v>
      </c>
      <c r="I803">
        <v>15.9</v>
      </c>
      <c r="K803">
        <v>15</v>
      </c>
      <c r="M803">
        <v>265</v>
      </c>
      <c r="O803">
        <v>0.74</v>
      </c>
      <c r="Q803" s="47">
        <v>1232</v>
      </c>
      <c r="R803">
        <v>198</v>
      </c>
      <c r="T803">
        <v>5</v>
      </c>
      <c r="U803">
        <v>2</v>
      </c>
      <c r="V803">
        <v>60</v>
      </c>
    </row>
    <row r="804" spans="1:22" ht="12.75">
      <c r="A804" s="46">
        <v>39661</v>
      </c>
      <c r="B804" s="45">
        <v>7</v>
      </c>
      <c r="C804">
        <v>709</v>
      </c>
      <c r="D804" s="47">
        <v>1826</v>
      </c>
      <c r="E804" t="s">
        <v>1041</v>
      </c>
      <c r="G804">
        <v>11.53</v>
      </c>
      <c r="I804">
        <v>14.1</v>
      </c>
      <c r="K804">
        <v>14</v>
      </c>
      <c r="M804">
        <v>264</v>
      </c>
      <c r="O804">
        <v>0.95</v>
      </c>
      <c r="Q804" s="47">
        <v>1499</v>
      </c>
      <c r="R804">
        <v>410</v>
      </c>
      <c r="T804">
        <v>6</v>
      </c>
      <c r="U804">
        <v>3</v>
      </c>
      <c r="V804">
        <v>58</v>
      </c>
    </row>
    <row r="805" spans="1:22" ht="12.75">
      <c r="A805" s="46">
        <v>39661</v>
      </c>
      <c r="B805" s="45">
        <v>8</v>
      </c>
      <c r="C805">
        <v>569</v>
      </c>
      <c r="D805" s="47">
        <v>1826</v>
      </c>
      <c r="E805" t="s">
        <v>1041</v>
      </c>
      <c r="G805">
        <v>11.52</v>
      </c>
      <c r="I805">
        <v>14.8</v>
      </c>
      <c r="K805">
        <v>14</v>
      </c>
      <c r="M805">
        <v>266</v>
      </c>
      <c r="O805">
        <v>0.75</v>
      </c>
      <c r="Q805" s="47">
        <v>1260</v>
      </c>
      <c r="R805">
        <v>624</v>
      </c>
      <c r="T805">
        <v>8</v>
      </c>
      <c r="U805">
        <v>0</v>
      </c>
      <c r="V805">
        <v>60</v>
      </c>
    </row>
    <row r="806" spans="1:22" ht="12.75">
      <c r="A806" s="46">
        <v>39661</v>
      </c>
      <c r="B806" s="45">
        <v>9</v>
      </c>
      <c r="C806">
        <v>389</v>
      </c>
      <c r="D806" s="47">
        <v>1144</v>
      </c>
      <c r="E806" t="s">
        <v>1042</v>
      </c>
      <c r="G806">
        <v>11.56</v>
      </c>
      <c r="I806">
        <v>14.9</v>
      </c>
      <c r="K806">
        <v>14</v>
      </c>
      <c r="M806">
        <v>269</v>
      </c>
      <c r="O806">
        <v>0.57</v>
      </c>
      <c r="Q806" s="47">
        <v>1037</v>
      </c>
      <c r="R806">
        <v>640</v>
      </c>
      <c r="T806">
        <v>9</v>
      </c>
      <c r="U806">
        <v>0</v>
      </c>
      <c r="V806">
        <v>60</v>
      </c>
    </row>
    <row r="807" spans="1:22" ht="12.75">
      <c r="A807" s="46">
        <v>39661</v>
      </c>
      <c r="B807" s="45">
        <v>10</v>
      </c>
      <c r="C807">
        <v>442</v>
      </c>
      <c r="D807" s="47">
        <v>1144</v>
      </c>
      <c r="E807" t="s">
        <v>1042</v>
      </c>
      <c r="G807">
        <v>11.77</v>
      </c>
      <c r="I807">
        <v>13.3</v>
      </c>
      <c r="K807">
        <v>13</v>
      </c>
      <c r="M807">
        <v>276</v>
      </c>
      <c r="O807">
        <v>0.55</v>
      </c>
      <c r="Q807">
        <v>898</v>
      </c>
      <c r="R807">
        <v>769</v>
      </c>
      <c r="T807">
        <v>8</v>
      </c>
      <c r="U807">
        <v>0</v>
      </c>
      <c r="V807">
        <v>60</v>
      </c>
    </row>
    <row r="808" spans="1:22" ht="12.75">
      <c r="A808" s="46">
        <v>39661</v>
      </c>
      <c r="B808" s="45">
        <v>11</v>
      </c>
      <c r="C808">
        <v>313</v>
      </c>
      <c r="D808" s="47">
        <v>1144</v>
      </c>
      <c r="E808" t="s">
        <v>1042</v>
      </c>
      <c r="G808">
        <v>12.19</v>
      </c>
      <c r="I808">
        <v>9.2</v>
      </c>
      <c r="K808">
        <v>8</v>
      </c>
      <c r="M808">
        <v>266</v>
      </c>
      <c r="O808">
        <v>0.37</v>
      </c>
      <c r="Q808">
        <v>820</v>
      </c>
      <c r="R808">
        <v>758</v>
      </c>
      <c r="T808">
        <v>13</v>
      </c>
      <c r="U808">
        <v>0</v>
      </c>
      <c r="V808">
        <v>60</v>
      </c>
    </row>
    <row r="809" spans="1:22" ht="12.75">
      <c r="A809" s="46">
        <v>39661</v>
      </c>
      <c r="B809" s="45">
        <v>12</v>
      </c>
      <c r="C809">
        <v>108</v>
      </c>
      <c r="D809">
        <v>201</v>
      </c>
      <c r="E809" t="s">
        <v>1043</v>
      </c>
      <c r="G809">
        <v>12.57</v>
      </c>
      <c r="I809">
        <v>7.3</v>
      </c>
      <c r="K809">
        <v>7</v>
      </c>
      <c r="M809">
        <v>268</v>
      </c>
      <c r="O809">
        <v>0.09</v>
      </c>
      <c r="Q809">
        <v>251</v>
      </c>
      <c r="R809">
        <v>838</v>
      </c>
      <c r="T809">
        <v>13</v>
      </c>
      <c r="U809">
        <v>0</v>
      </c>
      <c r="V809">
        <v>47</v>
      </c>
    </row>
    <row r="810" spans="1:22" ht="12.75">
      <c r="A810" s="46">
        <v>39661</v>
      </c>
      <c r="B810" s="45">
        <v>13</v>
      </c>
      <c r="C810">
        <v>68</v>
      </c>
      <c r="D810">
        <v>201</v>
      </c>
      <c r="E810" t="s">
        <v>1043</v>
      </c>
      <c r="G810">
        <v>12.34</v>
      </c>
      <c r="I810">
        <v>9.1</v>
      </c>
      <c r="K810">
        <v>8</v>
      </c>
      <c r="M810">
        <v>269</v>
      </c>
      <c r="O810">
        <v>0.1</v>
      </c>
      <c r="Q810">
        <v>271</v>
      </c>
      <c r="R810">
        <v>786</v>
      </c>
      <c r="T810">
        <v>10</v>
      </c>
      <c r="U810">
        <v>0</v>
      </c>
      <c r="V810">
        <v>41</v>
      </c>
    </row>
    <row r="811" spans="1:22" ht="12.75">
      <c r="A811" s="46">
        <v>39661</v>
      </c>
      <c r="B811" s="45">
        <v>14</v>
      </c>
      <c r="C811">
        <v>25</v>
      </c>
      <c r="D811">
        <v>201</v>
      </c>
      <c r="E811" t="s">
        <v>1043</v>
      </c>
      <c r="G811">
        <v>13.56</v>
      </c>
      <c r="I811">
        <v>7.8</v>
      </c>
      <c r="K811">
        <v>7</v>
      </c>
      <c r="M811">
        <v>262</v>
      </c>
      <c r="O811">
        <v>0.02</v>
      </c>
      <c r="Q811">
        <v>13</v>
      </c>
      <c r="R811">
        <v>817</v>
      </c>
      <c r="T811">
        <v>11</v>
      </c>
      <c r="U811">
        <v>0</v>
      </c>
      <c r="V811">
        <v>2</v>
      </c>
    </row>
    <row r="812" spans="1:22" ht="12.75">
      <c r="A812" s="46">
        <v>39661</v>
      </c>
      <c r="B812" s="45">
        <v>18</v>
      </c>
      <c r="E812" t="s">
        <v>1044</v>
      </c>
      <c r="G812">
        <v>13.76</v>
      </c>
      <c r="I812">
        <v>11</v>
      </c>
      <c r="K812">
        <v>10</v>
      </c>
      <c r="M812">
        <v>257</v>
      </c>
      <c r="O812">
        <v>0.02</v>
      </c>
      <c r="Q812">
        <v>6</v>
      </c>
      <c r="R812">
        <v>583</v>
      </c>
      <c r="T812">
        <v>6</v>
      </c>
      <c r="U812">
        <v>0</v>
      </c>
      <c r="V812">
        <v>0</v>
      </c>
    </row>
    <row r="813" spans="1:22" ht="12.75">
      <c r="A813" s="46">
        <v>39661</v>
      </c>
      <c r="B813" s="45">
        <v>19</v>
      </c>
      <c r="C813">
        <v>129</v>
      </c>
      <c r="D813">
        <v>290</v>
      </c>
      <c r="E813" t="s">
        <v>1044</v>
      </c>
      <c r="G813">
        <v>13.05</v>
      </c>
      <c r="I813">
        <v>12.3</v>
      </c>
      <c r="K813">
        <v>12</v>
      </c>
      <c r="M813">
        <v>260</v>
      </c>
      <c r="O813">
        <v>0.07</v>
      </c>
      <c r="Q813">
        <v>172</v>
      </c>
      <c r="R813">
        <v>109</v>
      </c>
      <c r="T813">
        <v>7</v>
      </c>
      <c r="U813">
        <v>0</v>
      </c>
      <c r="V813">
        <v>25</v>
      </c>
    </row>
    <row r="814" spans="1:22" ht="12.75">
      <c r="A814" s="46">
        <v>39661</v>
      </c>
      <c r="B814" s="45">
        <v>20</v>
      </c>
      <c r="C814">
        <v>161</v>
      </c>
      <c r="D814">
        <v>290</v>
      </c>
      <c r="E814" t="s">
        <v>1044</v>
      </c>
      <c r="G814">
        <v>12.78</v>
      </c>
      <c r="I814">
        <v>13.2</v>
      </c>
      <c r="K814">
        <v>13</v>
      </c>
      <c r="M814">
        <v>260</v>
      </c>
      <c r="O814">
        <v>0.23</v>
      </c>
      <c r="Q814">
        <v>591</v>
      </c>
      <c r="R814">
        <v>6</v>
      </c>
      <c r="T814">
        <v>6</v>
      </c>
      <c r="U814">
        <v>0</v>
      </c>
      <c r="V814">
        <v>59</v>
      </c>
    </row>
    <row r="815" spans="1:22" ht="12.75">
      <c r="A815" s="46">
        <v>39661</v>
      </c>
      <c r="B815" s="45">
        <v>21</v>
      </c>
      <c r="C815">
        <v>330</v>
      </c>
      <c r="D815" s="47">
        <v>1354</v>
      </c>
      <c r="E815" t="s">
        <v>122</v>
      </c>
      <c r="G815">
        <v>12.7</v>
      </c>
      <c r="I815">
        <v>11.2</v>
      </c>
      <c r="K815">
        <v>11</v>
      </c>
      <c r="M815">
        <v>258</v>
      </c>
      <c r="O815">
        <v>0.51</v>
      </c>
      <c r="Q815" s="47">
        <v>1164</v>
      </c>
      <c r="R815">
        <v>4</v>
      </c>
      <c r="T815">
        <v>6</v>
      </c>
      <c r="U815">
        <v>0</v>
      </c>
      <c r="V815">
        <v>60</v>
      </c>
    </row>
    <row r="816" spans="1:22" ht="12.75">
      <c r="A816" s="46">
        <v>39661</v>
      </c>
      <c r="B816" s="45">
        <v>22</v>
      </c>
      <c r="C816">
        <v>505</v>
      </c>
      <c r="D816" s="47">
        <v>1354</v>
      </c>
      <c r="E816" t="s">
        <v>122</v>
      </c>
      <c r="G816">
        <v>12.62</v>
      </c>
      <c r="I816">
        <v>9</v>
      </c>
      <c r="K816">
        <v>8</v>
      </c>
      <c r="M816">
        <v>257</v>
      </c>
      <c r="O816">
        <v>0.64</v>
      </c>
      <c r="Q816" s="47">
        <v>1305</v>
      </c>
      <c r="R816">
        <v>4</v>
      </c>
      <c r="T816">
        <v>10</v>
      </c>
      <c r="U816">
        <v>0</v>
      </c>
      <c r="V816">
        <v>60</v>
      </c>
    </row>
    <row r="817" spans="1:22" ht="12.75">
      <c r="A817" s="46">
        <v>39661</v>
      </c>
      <c r="B817" s="45">
        <v>23</v>
      </c>
      <c r="C817">
        <v>519</v>
      </c>
      <c r="D817" s="47">
        <v>1354</v>
      </c>
      <c r="E817" t="s">
        <v>122</v>
      </c>
      <c r="G817">
        <v>12.17</v>
      </c>
      <c r="I817">
        <v>8.8</v>
      </c>
      <c r="K817">
        <v>8</v>
      </c>
      <c r="M817">
        <v>251</v>
      </c>
      <c r="O817">
        <v>0.64</v>
      </c>
      <c r="Q817" s="47">
        <v>1278</v>
      </c>
      <c r="R817">
        <v>4</v>
      </c>
      <c r="T817">
        <v>8</v>
      </c>
      <c r="U817">
        <v>0</v>
      </c>
      <c r="V817">
        <v>60</v>
      </c>
    </row>
    <row r="818" spans="1:22" ht="12.75">
      <c r="A818" s="46">
        <v>39662</v>
      </c>
      <c r="B818" s="45">
        <v>0</v>
      </c>
      <c r="C818">
        <v>490</v>
      </c>
      <c r="D818">
        <v>997</v>
      </c>
      <c r="E818" t="s">
        <v>123</v>
      </c>
      <c r="G818">
        <v>11.85</v>
      </c>
      <c r="I818">
        <v>9.7</v>
      </c>
      <c r="K818">
        <v>9</v>
      </c>
      <c r="M818">
        <v>250</v>
      </c>
      <c r="O818">
        <v>0.57</v>
      </c>
      <c r="Q818" s="47">
        <v>1097</v>
      </c>
      <c r="R818">
        <v>4</v>
      </c>
      <c r="T818">
        <v>6</v>
      </c>
      <c r="U818">
        <v>0</v>
      </c>
      <c r="V818">
        <v>60</v>
      </c>
    </row>
    <row r="819" spans="1:22" ht="12.75">
      <c r="A819" s="46">
        <v>39662</v>
      </c>
      <c r="B819" s="45">
        <v>1</v>
      </c>
      <c r="C819">
        <v>275</v>
      </c>
      <c r="D819">
        <v>997</v>
      </c>
      <c r="E819" t="s">
        <v>123</v>
      </c>
      <c r="G819">
        <v>11.96</v>
      </c>
      <c r="I819">
        <v>11.8</v>
      </c>
      <c r="K819">
        <v>11</v>
      </c>
      <c r="M819">
        <v>256</v>
      </c>
      <c r="O819">
        <v>0.3</v>
      </c>
      <c r="Q819">
        <v>670</v>
      </c>
      <c r="R819">
        <v>4</v>
      </c>
      <c r="T819">
        <v>3</v>
      </c>
      <c r="U819">
        <v>0</v>
      </c>
      <c r="V819">
        <v>60</v>
      </c>
    </row>
    <row r="820" spans="1:22" ht="12.75">
      <c r="A820" s="46">
        <v>39662</v>
      </c>
      <c r="B820" s="45">
        <v>2</v>
      </c>
      <c r="C820">
        <v>232</v>
      </c>
      <c r="D820">
        <v>997</v>
      </c>
      <c r="E820" t="s">
        <v>123</v>
      </c>
      <c r="G820">
        <v>11.77</v>
      </c>
      <c r="I820">
        <v>11.7</v>
      </c>
      <c r="K820">
        <v>11</v>
      </c>
      <c r="M820">
        <v>264</v>
      </c>
      <c r="O820">
        <v>0.22</v>
      </c>
      <c r="Q820">
        <v>582</v>
      </c>
      <c r="R820">
        <v>4</v>
      </c>
      <c r="T820">
        <v>5</v>
      </c>
      <c r="U820">
        <v>0</v>
      </c>
      <c r="V820">
        <v>59</v>
      </c>
    </row>
    <row r="821" spans="1:22" ht="12.75">
      <c r="A821" s="46">
        <v>39662</v>
      </c>
      <c r="B821" s="45">
        <v>3</v>
      </c>
      <c r="C821">
        <v>128</v>
      </c>
      <c r="D821">
        <v>743</v>
      </c>
      <c r="E821" t="s">
        <v>1045</v>
      </c>
      <c r="G821">
        <v>11.51</v>
      </c>
      <c r="I821">
        <v>10</v>
      </c>
      <c r="K821">
        <v>9</v>
      </c>
      <c r="M821">
        <v>261</v>
      </c>
      <c r="O821">
        <v>0.11</v>
      </c>
      <c r="Q821">
        <v>370</v>
      </c>
      <c r="R821">
        <v>4</v>
      </c>
      <c r="T821">
        <v>5</v>
      </c>
      <c r="U821">
        <v>0</v>
      </c>
      <c r="V821">
        <v>51</v>
      </c>
    </row>
    <row r="822" spans="1:22" ht="12.75">
      <c r="A822" s="46">
        <v>39662</v>
      </c>
      <c r="B822" s="45">
        <v>4</v>
      </c>
      <c r="C822">
        <v>279</v>
      </c>
      <c r="D822">
        <v>743</v>
      </c>
      <c r="E822" t="s">
        <v>1045</v>
      </c>
      <c r="G822">
        <v>11.63</v>
      </c>
      <c r="I822">
        <v>6.3</v>
      </c>
      <c r="K822">
        <v>6</v>
      </c>
      <c r="M822">
        <v>249</v>
      </c>
      <c r="O822">
        <v>0.59</v>
      </c>
      <c r="Q822" s="47">
        <v>1483</v>
      </c>
      <c r="R822">
        <v>4</v>
      </c>
      <c r="T822">
        <v>5</v>
      </c>
      <c r="U822">
        <v>0</v>
      </c>
      <c r="V822">
        <v>60</v>
      </c>
    </row>
    <row r="823" spans="1:22" ht="12.75">
      <c r="A823" s="46">
        <v>39662</v>
      </c>
      <c r="B823" s="45">
        <v>5</v>
      </c>
      <c r="C823">
        <v>336</v>
      </c>
      <c r="D823">
        <v>743</v>
      </c>
      <c r="E823" t="s">
        <v>1045</v>
      </c>
      <c r="G823">
        <v>11.53</v>
      </c>
      <c r="I823">
        <v>7.8</v>
      </c>
      <c r="K823">
        <v>7</v>
      </c>
      <c r="M823">
        <v>250</v>
      </c>
      <c r="O823">
        <v>0.48</v>
      </c>
      <c r="Q823" s="47">
        <v>1117</v>
      </c>
      <c r="R823">
        <v>15</v>
      </c>
      <c r="T823">
        <v>4</v>
      </c>
      <c r="U823">
        <v>0</v>
      </c>
      <c r="V823">
        <v>60</v>
      </c>
    </row>
    <row r="824" spans="1:22" ht="12.75">
      <c r="A824" s="46">
        <v>39662</v>
      </c>
      <c r="B824" s="45">
        <v>6</v>
      </c>
      <c r="C824">
        <v>197</v>
      </c>
      <c r="D824">
        <v>300</v>
      </c>
      <c r="E824" t="s">
        <v>124</v>
      </c>
      <c r="G824">
        <v>11.52</v>
      </c>
      <c r="I824">
        <v>10.2</v>
      </c>
      <c r="K824">
        <v>10</v>
      </c>
      <c r="M824">
        <v>258</v>
      </c>
      <c r="O824">
        <v>0.21</v>
      </c>
      <c r="Q824">
        <v>480</v>
      </c>
      <c r="R824">
        <v>230</v>
      </c>
      <c r="T824">
        <v>1</v>
      </c>
      <c r="U824">
        <v>0</v>
      </c>
      <c r="V824">
        <v>44</v>
      </c>
    </row>
    <row r="825" spans="1:22" ht="12.75">
      <c r="A825" s="46">
        <v>39662</v>
      </c>
      <c r="B825" s="45">
        <v>7</v>
      </c>
      <c r="C825">
        <v>25</v>
      </c>
      <c r="D825">
        <v>300</v>
      </c>
      <c r="E825" t="s">
        <v>124</v>
      </c>
      <c r="G825">
        <v>12.02</v>
      </c>
      <c r="I825">
        <v>6.4</v>
      </c>
      <c r="K825">
        <v>6</v>
      </c>
      <c r="M825">
        <v>261</v>
      </c>
      <c r="O825">
        <v>0.03</v>
      </c>
      <c r="Q825">
        <v>33</v>
      </c>
      <c r="R825">
        <v>548</v>
      </c>
      <c r="T825">
        <v>5</v>
      </c>
      <c r="U825">
        <v>0</v>
      </c>
      <c r="V825">
        <v>1</v>
      </c>
    </row>
    <row r="826" spans="1:22" ht="12.75">
      <c r="A826" s="46">
        <v>39662</v>
      </c>
      <c r="B826" s="45">
        <v>8</v>
      </c>
      <c r="C826">
        <v>78</v>
      </c>
      <c r="D826">
        <v>300</v>
      </c>
      <c r="E826" t="s">
        <v>124</v>
      </c>
      <c r="G826">
        <v>12.29</v>
      </c>
      <c r="I826">
        <v>3.1</v>
      </c>
      <c r="K826">
        <v>3</v>
      </c>
      <c r="M826">
        <v>245</v>
      </c>
      <c r="O826">
        <v>0.06</v>
      </c>
      <c r="Q826">
        <v>119</v>
      </c>
      <c r="R826">
        <v>787</v>
      </c>
      <c r="T826">
        <v>11</v>
      </c>
      <c r="U826">
        <v>0</v>
      </c>
      <c r="V826">
        <v>19</v>
      </c>
    </row>
    <row r="827" spans="1:22" ht="12.75">
      <c r="A827" s="46">
        <v>39662</v>
      </c>
      <c r="B827" s="45">
        <v>9</v>
      </c>
      <c r="C827">
        <v>80</v>
      </c>
      <c r="D827">
        <v>166</v>
      </c>
      <c r="E827" t="s">
        <v>1046</v>
      </c>
      <c r="G827">
        <v>12.18</v>
      </c>
      <c r="I827">
        <v>3.2</v>
      </c>
      <c r="K827">
        <v>3</v>
      </c>
      <c r="M827">
        <v>219</v>
      </c>
      <c r="O827">
        <v>0.06</v>
      </c>
      <c r="Q827">
        <v>176</v>
      </c>
      <c r="R827">
        <v>616</v>
      </c>
      <c r="T827">
        <v>9</v>
      </c>
      <c r="U827">
        <v>0</v>
      </c>
      <c r="V827">
        <v>15</v>
      </c>
    </row>
    <row r="828" spans="1:22" ht="12.75">
      <c r="A828" s="46">
        <v>39662</v>
      </c>
      <c r="B828" s="45">
        <v>10</v>
      </c>
      <c r="C828">
        <v>16</v>
      </c>
      <c r="D828">
        <v>166</v>
      </c>
      <c r="E828" t="s">
        <v>1046</v>
      </c>
      <c r="G828">
        <v>12.36</v>
      </c>
      <c r="I828">
        <v>2.8</v>
      </c>
      <c r="K828">
        <v>2</v>
      </c>
      <c r="M828">
        <v>226</v>
      </c>
      <c r="O828">
        <v>0.11</v>
      </c>
      <c r="Q828">
        <v>358</v>
      </c>
      <c r="R828">
        <v>545</v>
      </c>
      <c r="T828">
        <v>11</v>
      </c>
      <c r="U828">
        <v>0</v>
      </c>
      <c r="V828">
        <v>43</v>
      </c>
    </row>
    <row r="829" spans="1:22" ht="12.75">
      <c r="A829" s="46">
        <v>39662</v>
      </c>
      <c r="B829" s="45">
        <v>11</v>
      </c>
      <c r="C829">
        <v>70</v>
      </c>
      <c r="D829">
        <v>166</v>
      </c>
      <c r="E829" t="s">
        <v>1046</v>
      </c>
      <c r="G829">
        <v>12.58</v>
      </c>
      <c r="I829">
        <v>2.8</v>
      </c>
      <c r="K829">
        <v>2</v>
      </c>
      <c r="M829">
        <v>215</v>
      </c>
      <c r="O829">
        <v>0.09</v>
      </c>
      <c r="Q829">
        <v>257</v>
      </c>
      <c r="R829">
        <v>615</v>
      </c>
      <c r="T829">
        <v>15</v>
      </c>
      <c r="U829">
        <v>0</v>
      </c>
      <c r="V829">
        <v>31</v>
      </c>
    </row>
    <row r="830" spans="1:22" ht="12.75">
      <c r="A830" s="46">
        <v>39662</v>
      </c>
      <c r="B830" s="45">
        <v>12</v>
      </c>
      <c r="C830">
        <v>45</v>
      </c>
      <c r="D830">
        <v>45</v>
      </c>
      <c r="E830" t="s">
        <v>1047</v>
      </c>
      <c r="G830">
        <v>11.08</v>
      </c>
      <c r="I830">
        <v>7.3</v>
      </c>
      <c r="K830">
        <v>7</v>
      </c>
      <c r="M830">
        <v>237</v>
      </c>
      <c r="O830">
        <v>0.09</v>
      </c>
      <c r="Q830">
        <v>243</v>
      </c>
      <c r="R830">
        <v>514</v>
      </c>
      <c r="T830">
        <v>9</v>
      </c>
      <c r="U830">
        <v>0</v>
      </c>
      <c r="V830">
        <v>24</v>
      </c>
    </row>
    <row r="831" spans="1:22" ht="12.75">
      <c r="A831" s="46">
        <v>39662</v>
      </c>
      <c r="B831" s="45">
        <v>13</v>
      </c>
      <c r="E831" t="s">
        <v>1047</v>
      </c>
      <c r="G831">
        <v>10.93</v>
      </c>
      <c r="I831">
        <v>7.9</v>
      </c>
      <c r="K831">
        <v>7</v>
      </c>
      <c r="M831">
        <v>235</v>
      </c>
      <c r="O831">
        <v>0.22</v>
      </c>
      <c r="Q831">
        <v>435</v>
      </c>
      <c r="R831">
        <v>620</v>
      </c>
      <c r="T831">
        <v>5</v>
      </c>
      <c r="U831">
        <v>50</v>
      </c>
      <c r="V831">
        <v>0</v>
      </c>
    </row>
    <row r="832" spans="1:22" ht="12.75">
      <c r="A832" s="46">
        <v>39662</v>
      </c>
      <c r="B832" s="45">
        <v>14</v>
      </c>
      <c r="E832" t="s">
        <v>1047</v>
      </c>
      <c r="G832">
        <v>11.66</v>
      </c>
      <c r="I832">
        <v>7.8</v>
      </c>
      <c r="K832">
        <v>7</v>
      </c>
      <c r="M832">
        <v>231</v>
      </c>
      <c r="O832">
        <v>0.02</v>
      </c>
      <c r="Q832">
        <v>8</v>
      </c>
      <c r="R832">
        <v>535</v>
      </c>
      <c r="T832">
        <v>9</v>
      </c>
      <c r="U832">
        <v>39</v>
      </c>
      <c r="V832">
        <v>0</v>
      </c>
    </row>
    <row r="833" spans="1:22" ht="12.75">
      <c r="A833" s="46">
        <v>39662</v>
      </c>
      <c r="B833" s="45">
        <v>15</v>
      </c>
      <c r="E833" t="s">
        <v>1048</v>
      </c>
      <c r="G833">
        <v>12.03</v>
      </c>
      <c r="I833">
        <v>6.9</v>
      </c>
      <c r="K833">
        <v>6</v>
      </c>
      <c r="M833">
        <v>242</v>
      </c>
      <c r="O833">
        <v>0.02</v>
      </c>
      <c r="Q833">
        <v>7</v>
      </c>
      <c r="R833">
        <v>670</v>
      </c>
      <c r="T833">
        <v>5</v>
      </c>
      <c r="U833">
        <v>8</v>
      </c>
      <c r="V833">
        <v>0</v>
      </c>
    </row>
    <row r="834" spans="1:22" ht="12.75">
      <c r="A834" s="46">
        <v>39662</v>
      </c>
      <c r="B834" s="45">
        <v>16</v>
      </c>
      <c r="E834" t="s">
        <v>1048</v>
      </c>
      <c r="G834">
        <v>11.3</v>
      </c>
      <c r="I834">
        <v>7.7</v>
      </c>
      <c r="K834">
        <v>7</v>
      </c>
      <c r="M834">
        <v>251</v>
      </c>
      <c r="O834">
        <v>0.02</v>
      </c>
      <c r="Q834">
        <v>7</v>
      </c>
      <c r="R834">
        <v>281</v>
      </c>
      <c r="T834">
        <v>5</v>
      </c>
      <c r="U834">
        <v>0</v>
      </c>
      <c r="V834">
        <v>0</v>
      </c>
    </row>
    <row r="835" spans="1:22" ht="12.75">
      <c r="A835" s="46">
        <v>39662</v>
      </c>
      <c r="B835" s="45">
        <v>17</v>
      </c>
      <c r="C835">
        <v>39</v>
      </c>
      <c r="D835">
        <v>39</v>
      </c>
      <c r="E835" t="s">
        <v>1048</v>
      </c>
      <c r="G835">
        <v>9.71</v>
      </c>
      <c r="I835">
        <v>8.7</v>
      </c>
      <c r="K835">
        <v>8</v>
      </c>
      <c r="M835">
        <v>255</v>
      </c>
      <c r="O835">
        <v>0.11</v>
      </c>
      <c r="Q835">
        <v>271</v>
      </c>
      <c r="R835">
        <v>469</v>
      </c>
      <c r="T835">
        <v>7</v>
      </c>
      <c r="U835">
        <v>0</v>
      </c>
      <c r="V835">
        <v>40</v>
      </c>
    </row>
    <row r="836" spans="1:22" ht="12.75">
      <c r="A836" s="46">
        <v>39662</v>
      </c>
      <c r="B836" s="45">
        <v>18</v>
      </c>
      <c r="C836">
        <v>363</v>
      </c>
      <c r="D836">
        <v>616</v>
      </c>
      <c r="E836" t="s">
        <v>1049</v>
      </c>
      <c r="G836">
        <v>9.81</v>
      </c>
      <c r="I836">
        <v>7.6</v>
      </c>
      <c r="K836">
        <v>7</v>
      </c>
      <c r="M836">
        <v>303</v>
      </c>
      <c r="O836">
        <v>0.38</v>
      </c>
      <c r="Q836">
        <v>802</v>
      </c>
      <c r="R836">
        <v>55</v>
      </c>
      <c r="T836">
        <v>9</v>
      </c>
      <c r="U836">
        <v>4</v>
      </c>
      <c r="V836">
        <v>58</v>
      </c>
    </row>
    <row r="837" spans="1:22" ht="12.75">
      <c r="A837" s="46">
        <v>39662</v>
      </c>
      <c r="B837" s="45">
        <v>19</v>
      </c>
      <c r="C837">
        <v>224</v>
      </c>
      <c r="D837">
        <v>616</v>
      </c>
      <c r="E837" t="s">
        <v>1049</v>
      </c>
      <c r="G837">
        <v>9.89</v>
      </c>
      <c r="I837">
        <v>5.4</v>
      </c>
      <c r="K837">
        <v>5</v>
      </c>
      <c r="M837">
        <v>334</v>
      </c>
      <c r="O837">
        <v>0.54</v>
      </c>
      <c r="Q837" s="47">
        <v>1078</v>
      </c>
      <c r="R837">
        <v>23</v>
      </c>
      <c r="T837">
        <v>21</v>
      </c>
      <c r="U837">
        <v>15</v>
      </c>
      <c r="V837">
        <v>48</v>
      </c>
    </row>
    <row r="838" spans="1:22" ht="12.75">
      <c r="A838" s="46">
        <v>39662</v>
      </c>
      <c r="B838" s="45">
        <v>20</v>
      </c>
      <c r="C838">
        <v>29</v>
      </c>
      <c r="D838">
        <v>616</v>
      </c>
      <c r="E838" t="s">
        <v>1049</v>
      </c>
      <c r="G838">
        <v>10.01</v>
      </c>
      <c r="I838">
        <v>8.3</v>
      </c>
      <c r="K838">
        <v>8</v>
      </c>
      <c r="M838">
        <v>335</v>
      </c>
      <c r="O838">
        <v>0.02</v>
      </c>
      <c r="Q838">
        <v>9</v>
      </c>
      <c r="R838">
        <v>4</v>
      </c>
      <c r="T838">
        <v>11</v>
      </c>
      <c r="U838">
        <v>0</v>
      </c>
      <c r="V838">
        <v>2</v>
      </c>
    </row>
    <row r="839" spans="1:22" ht="12.75">
      <c r="A839" s="46">
        <v>39663</v>
      </c>
      <c r="B839" s="45">
        <v>0</v>
      </c>
      <c r="C839">
        <v>79</v>
      </c>
      <c r="D839">
        <v>581</v>
      </c>
      <c r="E839" t="s">
        <v>1050</v>
      </c>
      <c r="G839">
        <v>9.37</v>
      </c>
      <c r="I839">
        <v>3.6</v>
      </c>
      <c r="K839">
        <v>3</v>
      </c>
      <c r="M839">
        <v>3</v>
      </c>
      <c r="O839">
        <v>0.33</v>
      </c>
      <c r="Q839">
        <v>664</v>
      </c>
      <c r="R839">
        <v>4</v>
      </c>
      <c r="T839">
        <v>10</v>
      </c>
      <c r="U839">
        <v>0</v>
      </c>
      <c r="V839">
        <v>52</v>
      </c>
    </row>
    <row r="840" spans="1:22" ht="12.75">
      <c r="A840" s="46">
        <v>39663</v>
      </c>
      <c r="B840" s="45">
        <v>1</v>
      </c>
      <c r="C840">
        <v>155</v>
      </c>
      <c r="D840">
        <v>581</v>
      </c>
      <c r="E840" t="s">
        <v>1050</v>
      </c>
      <c r="G840">
        <v>9.68</v>
      </c>
      <c r="I840">
        <v>1.7</v>
      </c>
      <c r="K840">
        <v>1</v>
      </c>
      <c r="M840">
        <v>359</v>
      </c>
      <c r="O840">
        <v>0.44</v>
      </c>
      <c r="Q840">
        <v>642</v>
      </c>
      <c r="R840">
        <v>4</v>
      </c>
      <c r="T840">
        <v>34</v>
      </c>
      <c r="U840">
        <v>0</v>
      </c>
      <c r="V840">
        <v>18</v>
      </c>
    </row>
    <row r="841" spans="1:22" ht="12.75">
      <c r="A841" s="46">
        <v>39663</v>
      </c>
      <c r="B841" s="45">
        <v>2</v>
      </c>
      <c r="C841">
        <v>347</v>
      </c>
      <c r="D841">
        <v>581</v>
      </c>
      <c r="E841" t="s">
        <v>1050</v>
      </c>
      <c r="G841">
        <v>9.66</v>
      </c>
      <c r="I841">
        <v>3.9</v>
      </c>
      <c r="K841">
        <v>3</v>
      </c>
      <c r="M841">
        <v>323</v>
      </c>
      <c r="O841">
        <v>0.98</v>
      </c>
      <c r="Q841" s="47">
        <v>1393</v>
      </c>
      <c r="R841">
        <v>4</v>
      </c>
      <c r="T841">
        <v>7</v>
      </c>
      <c r="U841">
        <v>8</v>
      </c>
      <c r="V841">
        <v>42</v>
      </c>
    </row>
    <row r="842" spans="1:22" ht="12.75">
      <c r="A842" s="46">
        <v>39663</v>
      </c>
      <c r="B842" s="45">
        <v>3</v>
      </c>
      <c r="C842">
        <v>198</v>
      </c>
      <c r="D842">
        <v>326</v>
      </c>
      <c r="E842" t="s">
        <v>1051</v>
      </c>
      <c r="G842">
        <v>9.73</v>
      </c>
      <c r="I842">
        <v>5.2</v>
      </c>
      <c r="K842">
        <v>5</v>
      </c>
      <c r="M842">
        <v>315</v>
      </c>
      <c r="O842">
        <v>1.2</v>
      </c>
      <c r="P842" t="s">
        <v>809</v>
      </c>
      <c r="Q842" s="47">
        <v>1693</v>
      </c>
      <c r="R842">
        <v>4</v>
      </c>
      <c r="T842">
        <v>6</v>
      </c>
      <c r="U842">
        <v>39</v>
      </c>
      <c r="V842">
        <v>25</v>
      </c>
    </row>
    <row r="843" spans="1:22" ht="12.75">
      <c r="A843" s="46">
        <v>39663</v>
      </c>
      <c r="B843" s="45">
        <v>4</v>
      </c>
      <c r="C843">
        <v>94</v>
      </c>
      <c r="D843">
        <v>326</v>
      </c>
      <c r="E843" t="s">
        <v>1051</v>
      </c>
      <c r="G843">
        <v>9.64</v>
      </c>
      <c r="I843">
        <v>6.5</v>
      </c>
      <c r="K843">
        <v>6</v>
      </c>
      <c r="M843">
        <v>322</v>
      </c>
      <c r="O843">
        <v>1.27</v>
      </c>
      <c r="P843" t="s">
        <v>809</v>
      </c>
      <c r="Q843" s="47">
        <v>1796</v>
      </c>
      <c r="R843">
        <v>4</v>
      </c>
      <c r="T843">
        <v>4</v>
      </c>
      <c r="U843">
        <v>50</v>
      </c>
      <c r="V843">
        <v>9</v>
      </c>
    </row>
    <row r="844" spans="1:22" ht="12.75">
      <c r="A844" s="46">
        <v>39663</v>
      </c>
      <c r="B844" s="45">
        <v>5</v>
      </c>
      <c r="C844">
        <v>34</v>
      </c>
      <c r="D844">
        <v>326</v>
      </c>
      <c r="E844" t="s">
        <v>1051</v>
      </c>
      <c r="G844">
        <v>9.78</v>
      </c>
      <c r="I844">
        <v>8.8</v>
      </c>
      <c r="K844">
        <v>8</v>
      </c>
      <c r="M844">
        <v>322</v>
      </c>
      <c r="O844">
        <v>1.05</v>
      </c>
      <c r="P844" t="s">
        <v>809</v>
      </c>
      <c r="Q844" s="47">
        <v>1609</v>
      </c>
      <c r="R844">
        <v>4</v>
      </c>
      <c r="T844">
        <v>6</v>
      </c>
      <c r="U844">
        <v>57</v>
      </c>
      <c r="V844">
        <v>6</v>
      </c>
    </row>
    <row r="845" spans="1:22" ht="12.75">
      <c r="A845" s="46">
        <v>39663</v>
      </c>
      <c r="B845" s="45">
        <v>6</v>
      </c>
      <c r="E845" t="s">
        <v>1052</v>
      </c>
      <c r="G845">
        <v>9.82</v>
      </c>
      <c r="I845">
        <v>5.8</v>
      </c>
      <c r="K845">
        <v>5</v>
      </c>
      <c r="M845">
        <v>337</v>
      </c>
      <c r="O845">
        <v>0.54</v>
      </c>
      <c r="Q845">
        <v>899</v>
      </c>
      <c r="R845">
        <v>13</v>
      </c>
      <c r="T845">
        <v>24</v>
      </c>
      <c r="U845">
        <v>60</v>
      </c>
      <c r="V845">
        <v>0</v>
      </c>
    </row>
    <row r="846" spans="1:22" ht="12.75">
      <c r="A846" s="46">
        <v>39663</v>
      </c>
      <c r="B846" s="45">
        <v>7</v>
      </c>
      <c r="C846">
        <v>8</v>
      </c>
      <c r="D846">
        <v>225</v>
      </c>
      <c r="E846" t="s">
        <v>1052</v>
      </c>
      <c r="G846">
        <v>9.76</v>
      </c>
      <c r="I846">
        <v>5.4</v>
      </c>
      <c r="K846">
        <v>5</v>
      </c>
      <c r="M846">
        <v>341</v>
      </c>
      <c r="O846">
        <v>0.84</v>
      </c>
      <c r="Q846" s="47">
        <v>1414</v>
      </c>
      <c r="R846">
        <v>81</v>
      </c>
      <c r="T846">
        <v>27</v>
      </c>
      <c r="U846">
        <v>57</v>
      </c>
      <c r="V846">
        <v>2</v>
      </c>
    </row>
    <row r="847" spans="1:22" ht="12.75">
      <c r="A847" s="46">
        <v>39663</v>
      </c>
      <c r="B847" s="45">
        <v>8</v>
      </c>
      <c r="C847">
        <v>217</v>
      </c>
      <c r="D847">
        <v>225</v>
      </c>
      <c r="E847" t="s">
        <v>1052</v>
      </c>
      <c r="G847">
        <v>9.66</v>
      </c>
      <c r="I847">
        <v>6.6</v>
      </c>
      <c r="K847">
        <v>6</v>
      </c>
      <c r="M847">
        <v>335</v>
      </c>
      <c r="O847">
        <v>0.92</v>
      </c>
      <c r="Q847" s="47">
        <v>1561</v>
      </c>
      <c r="R847">
        <v>242</v>
      </c>
      <c r="T847">
        <v>21</v>
      </c>
      <c r="U847">
        <v>42</v>
      </c>
      <c r="V847">
        <v>21</v>
      </c>
    </row>
    <row r="848" spans="1:22" ht="12.75">
      <c r="A848" s="46">
        <v>39663</v>
      </c>
      <c r="B848" s="45">
        <v>9</v>
      </c>
      <c r="C848">
        <v>295</v>
      </c>
      <c r="D848">
        <v>963</v>
      </c>
      <c r="E848" t="s">
        <v>1053</v>
      </c>
      <c r="G848">
        <v>10.04</v>
      </c>
      <c r="I848">
        <v>5.4</v>
      </c>
      <c r="K848">
        <v>5</v>
      </c>
      <c r="M848">
        <v>338</v>
      </c>
      <c r="O848">
        <v>0.97</v>
      </c>
      <c r="Q848" s="47">
        <v>1484</v>
      </c>
      <c r="R848">
        <v>420</v>
      </c>
      <c r="T848">
        <v>25</v>
      </c>
      <c r="U848">
        <v>35</v>
      </c>
      <c r="V848">
        <v>27</v>
      </c>
    </row>
    <row r="849" spans="1:22" ht="12.75">
      <c r="A849" s="46">
        <v>39663</v>
      </c>
      <c r="B849" s="45">
        <v>10</v>
      </c>
      <c r="C849">
        <v>347</v>
      </c>
      <c r="D849">
        <v>963</v>
      </c>
      <c r="E849" t="s">
        <v>1053</v>
      </c>
      <c r="G849">
        <v>10.1</v>
      </c>
      <c r="I849">
        <v>4.2</v>
      </c>
      <c r="K849">
        <v>3</v>
      </c>
      <c r="M849">
        <v>341</v>
      </c>
      <c r="O849">
        <v>0.62</v>
      </c>
      <c r="Q849" s="47">
        <v>1071</v>
      </c>
      <c r="R849">
        <v>629</v>
      </c>
      <c r="T849">
        <v>29</v>
      </c>
      <c r="U849">
        <v>10</v>
      </c>
      <c r="V849">
        <v>49</v>
      </c>
    </row>
    <row r="850" spans="1:22" ht="12.75">
      <c r="A850" s="46">
        <v>39663</v>
      </c>
      <c r="B850" s="45">
        <v>11</v>
      </c>
      <c r="C850">
        <v>321</v>
      </c>
      <c r="D850">
        <v>963</v>
      </c>
      <c r="E850" t="s">
        <v>1053</v>
      </c>
      <c r="G850">
        <v>10.1</v>
      </c>
      <c r="I850">
        <v>4.6</v>
      </c>
      <c r="K850">
        <v>4</v>
      </c>
      <c r="M850">
        <v>329</v>
      </c>
      <c r="O850">
        <v>0.54</v>
      </c>
      <c r="Q850">
        <v>939</v>
      </c>
      <c r="R850">
        <v>672</v>
      </c>
      <c r="T850">
        <v>27</v>
      </c>
      <c r="U850">
        <v>0</v>
      </c>
      <c r="V850">
        <v>59</v>
      </c>
    </row>
    <row r="851" spans="1:22" ht="12.75">
      <c r="A851" s="46">
        <v>39663</v>
      </c>
      <c r="B851" s="45">
        <v>12</v>
      </c>
      <c r="C851">
        <v>146</v>
      </c>
      <c r="D851">
        <v>827</v>
      </c>
      <c r="E851" t="s">
        <v>1054</v>
      </c>
      <c r="G851">
        <v>10.48</v>
      </c>
      <c r="I851">
        <v>6.3</v>
      </c>
      <c r="K851">
        <v>6</v>
      </c>
      <c r="M851">
        <v>314</v>
      </c>
      <c r="O851">
        <v>0.53</v>
      </c>
      <c r="Q851">
        <v>893</v>
      </c>
      <c r="R851">
        <v>674</v>
      </c>
      <c r="T851">
        <v>18</v>
      </c>
      <c r="U851">
        <v>27</v>
      </c>
      <c r="V851">
        <v>34</v>
      </c>
    </row>
    <row r="852" spans="1:22" ht="12.75">
      <c r="A852" s="46">
        <v>39663</v>
      </c>
      <c r="B852" s="45">
        <v>13</v>
      </c>
      <c r="C852">
        <v>351</v>
      </c>
      <c r="D852">
        <v>827</v>
      </c>
      <c r="E852" t="s">
        <v>1054</v>
      </c>
      <c r="G852">
        <v>10.95</v>
      </c>
      <c r="I852">
        <v>6.5</v>
      </c>
      <c r="K852">
        <v>6</v>
      </c>
      <c r="M852">
        <v>319</v>
      </c>
      <c r="O852">
        <v>0.57</v>
      </c>
      <c r="Q852">
        <v>962</v>
      </c>
      <c r="R852">
        <v>805</v>
      </c>
      <c r="T852">
        <v>18</v>
      </c>
      <c r="U852">
        <v>7</v>
      </c>
      <c r="V852">
        <v>56</v>
      </c>
    </row>
    <row r="853" spans="1:22" ht="12.75">
      <c r="A853" s="46">
        <v>39663</v>
      </c>
      <c r="B853" s="45">
        <v>14</v>
      </c>
      <c r="C853">
        <v>330</v>
      </c>
      <c r="D853">
        <v>827</v>
      </c>
      <c r="E853" t="s">
        <v>1054</v>
      </c>
      <c r="G853">
        <v>10.98</v>
      </c>
      <c r="I853">
        <v>8</v>
      </c>
      <c r="K853">
        <v>7</v>
      </c>
      <c r="M853">
        <v>313</v>
      </c>
      <c r="O853">
        <v>0.71</v>
      </c>
      <c r="Q853" s="47">
        <v>1158</v>
      </c>
      <c r="R853">
        <v>620</v>
      </c>
      <c r="T853">
        <v>18</v>
      </c>
      <c r="U853">
        <v>30</v>
      </c>
      <c r="V853">
        <v>28</v>
      </c>
    </row>
    <row r="854" spans="1:22" ht="12.75">
      <c r="A854" s="46">
        <v>39663</v>
      </c>
      <c r="B854" s="45">
        <v>15</v>
      </c>
      <c r="C854">
        <v>794</v>
      </c>
      <c r="D854" s="47">
        <v>2168</v>
      </c>
      <c r="E854" t="s">
        <v>1055</v>
      </c>
      <c r="G854">
        <v>11.28</v>
      </c>
      <c r="I854">
        <v>9.6</v>
      </c>
      <c r="K854">
        <v>9</v>
      </c>
      <c r="M854">
        <v>312</v>
      </c>
      <c r="O854">
        <v>0.67</v>
      </c>
      <c r="Q854" s="47">
        <v>1112</v>
      </c>
      <c r="R854">
        <v>586</v>
      </c>
      <c r="T854">
        <v>13</v>
      </c>
      <c r="U854">
        <v>0</v>
      </c>
      <c r="V854">
        <v>60</v>
      </c>
    </row>
    <row r="855" spans="1:22" ht="12.75">
      <c r="A855" s="46">
        <v>39663</v>
      </c>
      <c r="B855" s="45">
        <v>16</v>
      </c>
      <c r="C855">
        <v>465</v>
      </c>
      <c r="D855" s="47">
        <v>2168</v>
      </c>
      <c r="E855" t="s">
        <v>1055</v>
      </c>
      <c r="G855">
        <v>11.44</v>
      </c>
      <c r="I855">
        <v>10.3</v>
      </c>
      <c r="K855">
        <v>10</v>
      </c>
      <c r="M855">
        <v>312</v>
      </c>
      <c r="O855">
        <v>0.7</v>
      </c>
      <c r="Q855" s="47">
        <v>1175</v>
      </c>
      <c r="R855">
        <v>481</v>
      </c>
      <c r="T855">
        <v>13</v>
      </c>
      <c r="U855">
        <v>23</v>
      </c>
      <c r="V855">
        <v>38</v>
      </c>
    </row>
    <row r="856" spans="1:22" ht="12.75">
      <c r="A856" s="46">
        <v>39663</v>
      </c>
      <c r="B856" s="45">
        <v>17</v>
      </c>
      <c r="C856">
        <v>909</v>
      </c>
      <c r="D856" s="47">
        <v>2168</v>
      </c>
      <c r="E856" t="s">
        <v>1055</v>
      </c>
      <c r="G856">
        <v>11.44</v>
      </c>
      <c r="I856">
        <v>11</v>
      </c>
      <c r="K856">
        <v>10</v>
      </c>
      <c r="M856">
        <v>308</v>
      </c>
      <c r="O856">
        <v>0.72</v>
      </c>
      <c r="Q856" s="47">
        <v>1197</v>
      </c>
      <c r="R856">
        <v>237</v>
      </c>
      <c r="T856">
        <v>11</v>
      </c>
      <c r="U856">
        <v>3</v>
      </c>
      <c r="V856">
        <v>60</v>
      </c>
    </row>
    <row r="857" spans="1:22" ht="12.75">
      <c r="A857" s="46">
        <v>39663</v>
      </c>
      <c r="B857" s="45">
        <v>18</v>
      </c>
      <c r="C857">
        <v>503</v>
      </c>
      <c r="D857" s="47">
        <v>1943</v>
      </c>
      <c r="E857" t="s">
        <v>1056</v>
      </c>
      <c r="G857">
        <v>11.44</v>
      </c>
      <c r="I857">
        <v>9</v>
      </c>
      <c r="K857">
        <v>8</v>
      </c>
      <c r="M857">
        <v>321</v>
      </c>
      <c r="O857">
        <v>0.76</v>
      </c>
      <c r="Q857" s="47">
        <v>1297</v>
      </c>
      <c r="R857">
        <v>87</v>
      </c>
      <c r="T857">
        <v>20</v>
      </c>
      <c r="U857">
        <v>28</v>
      </c>
      <c r="V857">
        <v>35</v>
      </c>
    </row>
    <row r="858" spans="1:22" ht="12.75">
      <c r="A858" s="46">
        <v>39663</v>
      </c>
      <c r="B858" s="45">
        <v>19</v>
      </c>
      <c r="C858">
        <v>633</v>
      </c>
      <c r="D858" s="47">
        <v>1943</v>
      </c>
      <c r="E858" t="s">
        <v>1056</v>
      </c>
      <c r="G858">
        <v>11.3</v>
      </c>
      <c r="I858">
        <v>8.7</v>
      </c>
      <c r="K858">
        <v>8</v>
      </c>
      <c r="M858">
        <v>326</v>
      </c>
      <c r="O858">
        <v>0.69</v>
      </c>
      <c r="Q858" s="47">
        <v>1238</v>
      </c>
      <c r="R858">
        <v>105</v>
      </c>
      <c r="T858">
        <v>24</v>
      </c>
      <c r="U858">
        <v>2</v>
      </c>
      <c r="V858">
        <v>56</v>
      </c>
    </row>
    <row r="859" spans="1:22" ht="12.75">
      <c r="A859" s="46">
        <v>39663</v>
      </c>
      <c r="B859" s="45">
        <v>20</v>
      </c>
      <c r="C859">
        <v>807</v>
      </c>
      <c r="D859" s="47">
        <v>1943</v>
      </c>
      <c r="E859" t="s">
        <v>1056</v>
      </c>
      <c r="G859">
        <v>11.79</v>
      </c>
      <c r="I859">
        <v>9.1</v>
      </c>
      <c r="K859">
        <v>8</v>
      </c>
      <c r="M859">
        <v>326</v>
      </c>
      <c r="O859">
        <v>0.87</v>
      </c>
      <c r="Q859" s="47">
        <v>1496</v>
      </c>
      <c r="R859">
        <v>8</v>
      </c>
      <c r="T859">
        <v>19</v>
      </c>
      <c r="U859">
        <v>12</v>
      </c>
      <c r="V859">
        <v>49</v>
      </c>
    </row>
    <row r="860" spans="1:22" ht="12.75">
      <c r="A860" s="46">
        <v>39663</v>
      </c>
      <c r="B860" s="45">
        <v>21</v>
      </c>
      <c r="C860">
        <v>999</v>
      </c>
      <c r="D860" s="47">
        <v>2989</v>
      </c>
      <c r="E860" t="s">
        <v>1057</v>
      </c>
      <c r="G860">
        <v>11.91</v>
      </c>
      <c r="I860">
        <v>8.8</v>
      </c>
      <c r="K860">
        <v>8</v>
      </c>
      <c r="M860">
        <v>323</v>
      </c>
      <c r="O860">
        <v>0.93</v>
      </c>
      <c r="Q860" s="47">
        <v>1585</v>
      </c>
      <c r="R860">
        <v>4</v>
      </c>
      <c r="T860">
        <v>21</v>
      </c>
      <c r="U860">
        <v>0</v>
      </c>
      <c r="V860">
        <v>60</v>
      </c>
    </row>
    <row r="861" spans="1:22" ht="12.75">
      <c r="A861" s="46">
        <v>39663</v>
      </c>
      <c r="B861" s="45">
        <v>22</v>
      </c>
      <c r="C861" s="47">
        <v>1000</v>
      </c>
      <c r="D861" s="47">
        <v>2989</v>
      </c>
      <c r="E861" t="s">
        <v>1057</v>
      </c>
      <c r="G861">
        <v>11.72</v>
      </c>
      <c r="I861">
        <v>10.8</v>
      </c>
      <c r="K861">
        <v>10</v>
      </c>
      <c r="M861">
        <v>317</v>
      </c>
      <c r="O861">
        <v>0.95</v>
      </c>
      <c r="Q861" s="47">
        <v>1621</v>
      </c>
      <c r="R861">
        <v>4</v>
      </c>
      <c r="T861">
        <v>10</v>
      </c>
      <c r="U861">
        <v>0</v>
      </c>
      <c r="V861">
        <v>60</v>
      </c>
    </row>
    <row r="862" spans="1:22" ht="12.75">
      <c r="A862" s="46">
        <v>39663</v>
      </c>
      <c r="B862" s="45">
        <v>23</v>
      </c>
      <c r="C862">
        <v>990</v>
      </c>
      <c r="D862" s="47">
        <v>2989</v>
      </c>
      <c r="E862" t="s">
        <v>1057</v>
      </c>
      <c r="G862">
        <v>11.55</v>
      </c>
      <c r="I862">
        <v>11</v>
      </c>
      <c r="K862">
        <v>10</v>
      </c>
      <c r="M862">
        <v>310</v>
      </c>
      <c r="O862">
        <v>1.01</v>
      </c>
      <c r="P862" t="s">
        <v>809</v>
      </c>
      <c r="Q862" s="47">
        <v>1672</v>
      </c>
      <c r="R862">
        <v>4</v>
      </c>
      <c r="T862">
        <v>10</v>
      </c>
      <c r="U862">
        <v>1</v>
      </c>
      <c r="V862">
        <v>60</v>
      </c>
    </row>
    <row r="863" spans="1:22" ht="12.75">
      <c r="A863" s="46">
        <v>39664</v>
      </c>
      <c r="B863" s="45">
        <v>0</v>
      </c>
      <c r="C863">
        <v>103</v>
      </c>
      <c r="D863">
        <v>285</v>
      </c>
      <c r="E863" t="s">
        <v>1058</v>
      </c>
      <c r="G863">
        <v>11.39</v>
      </c>
      <c r="I863">
        <v>9.1</v>
      </c>
      <c r="K863">
        <v>8</v>
      </c>
      <c r="M863">
        <v>315</v>
      </c>
      <c r="O863">
        <v>1.08</v>
      </c>
      <c r="P863" t="s">
        <v>809</v>
      </c>
      <c r="Q863" s="47">
        <v>1656</v>
      </c>
      <c r="R863">
        <v>4</v>
      </c>
      <c r="T863">
        <v>12</v>
      </c>
      <c r="U863">
        <v>46</v>
      </c>
      <c r="V863">
        <v>19</v>
      </c>
    </row>
    <row r="864" spans="1:22" ht="12.75">
      <c r="A864" s="46">
        <v>39664</v>
      </c>
      <c r="B864" s="45">
        <v>1</v>
      </c>
      <c r="E864" t="s">
        <v>1058</v>
      </c>
      <c r="G864">
        <v>11.34</v>
      </c>
      <c r="I864">
        <v>11.7</v>
      </c>
      <c r="K864">
        <v>11</v>
      </c>
      <c r="M864">
        <v>307</v>
      </c>
      <c r="O864">
        <v>1.17</v>
      </c>
      <c r="P864" t="s">
        <v>809</v>
      </c>
      <c r="Q864" s="47">
        <v>1724</v>
      </c>
      <c r="R864">
        <v>4</v>
      </c>
      <c r="T864">
        <v>7</v>
      </c>
      <c r="U864">
        <v>60</v>
      </c>
      <c r="V864">
        <v>0</v>
      </c>
    </row>
    <row r="865" spans="1:22" ht="12.75">
      <c r="A865" s="46">
        <v>39664</v>
      </c>
      <c r="B865" s="45">
        <v>2</v>
      </c>
      <c r="C865">
        <v>182</v>
      </c>
      <c r="D865">
        <v>285</v>
      </c>
      <c r="E865" t="s">
        <v>1058</v>
      </c>
      <c r="G865">
        <v>11.13</v>
      </c>
      <c r="I865">
        <v>10.9</v>
      </c>
      <c r="K865">
        <v>10</v>
      </c>
      <c r="M865">
        <v>322</v>
      </c>
      <c r="O865">
        <v>0.89</v>
      </c>
      <c r="Q865" s="47">
        <v>1409</v>
      </c>
      <c r="R865">
        <v>4</v>
      </c>
      <c r="T865">
        <v>11</v>
      </c>
      <c r="U865">
        <v>40</v>
      </c>
      <c r="V865">
        <v>19</v>
      </c>
    </row>
    <row r="866" spans="1:22" ht="12.75">
      <c r="A866" s="46">
        <v>39664</v>
      </c>
      <c r="B866" s="45">
        <v>3</v>
      </c>
      <c r="C866">
        <v>396</v>
      </c>
      <c r="D866" s="47">
        <v>1116</v>
      </c>
      <c r="E866" t="s">
        <v>1059</v>
      </c>
      <c r="G866">
        <v>11.05</v>
      </c>
      <c r="I866">
        <v>8.7</v>
      </c>
      <c r="K866">
        <v>8</v>
      </c>
      <c r="M866">
        <v>324</v>
      </c>
      <c r="O866">
        <v>1.08</v>
      </c>
      <c r="P866" t="s">
        <v>809</v>
      </c>
      <c r="Q866" s="47">
        <v>1597</v>
      </c>
      <c r="R866">
        <v>4</v>
      </c>
      <c r="T866">
        <v>15</v>
      </c>
      <c r="U866">
        <v>35</v>
      </c>
      <c r="V866">
        <v>29</v>
      </c>
    </row>
    <row r="867" spans="1:22" ht="12.75">
      <c r="A867" s="46">
        <v>39664</v>
      </c>
      <c r="B867" s="45">
        <v>4</v>
      </c>
      <c r="C867">
        <v>259</v>
      </c>
      <c r="D867" s="47">
        <v>1116</v>
      </c>
      <c r="E867" t="s">
        <v>1059</v>
      </c>
      <c r="G867">
        <v>10.9</v>
      </c>
      <c r="I867">
        <v>6.3</v>
      </c>
      <c r="K867">
        <v>5</v>
      </c>
      <c r="M867">
        <v>336</v>
      </c>
      <c r="O867">
        <v>0.84</v>
      </c>
      <c r="Q867" s="47">
        <v>1365</v>
      </c>
      <c r="R867">
        <v>4</v>
      </c>
      <c r="T867">
        <v>24</v>
      </c>
      <c r="U867">
        <v>24</v>
      </c>
      <c r="V867">
        <v>38</v>
      </c>
    </row>
    <row r="868" spans="1:22" ht="12.75">
      <c r="A868" s="46">
        <v>39664</v>
      </c>
      <c r="B868" s="45">
        <v>5</v>
      </c>
      <c r="C868">
        <v>461</v>
      </c>
      <c r="D868" s="47">
        <v>1116</v>
      </c>
      <c r="E868" t="s">
        <v>1059</v>
      </c>
      <c r="G868">
        <v>10.79</v>
      </c>
      <c r="I868">
        <v>5.6</v>
      </c>
      <c r="K868">
        <v>5</v>
      </c>
      <c r="M868">
        <v>326</v>
      </c>
      <c r="O868">
        <v>0.79</v>
      </c>
      <c r="Q868" s="47">
        <v>1285</v>
      </c>
      <c r="R868">
        <v>5</v>
      </c>
      <c r="T868">
        <v>27</v>
      </c>
      <c r="U868">
        <v>9</v>
      </c>
      <c r="V868">
        <v>53</v>
      </c>
    </row>
    <row r="869" spans="1:22" ht="12.75">
      <c r="A869" s="46">
        <v>39664</v>
      </c>
      <c r="B869" s="45">
        <v>6</v>
      </c>
      <c r="C869">
        <v>610</v>
      </c>
      <c r="D869" s="47">
        <v>1312</v>
      </c>
      <c r="E869" t="s">
        <v>1060</v>
      </c>
      <c r="G869">
        <v>10.75</v>
      </c>
      <c r="I869">
        <v>4.6</v>
      </c>
      <c r="K869">
        <v>4</v>
      </c>
      <c r="M869">
        <v>327</v>
      </c>
      <c r="O869">
        <v>0.84</v>
      </c>
      <c r="Q869" s="47">
        <v>1333</v>
      </c>
      <c r="R869">
        <v>91</v>
      </c>
      <c r="T869">
        <v>29</v>
      </c>
      <c r="U869">
        <v>2</v>
      </c>
      <c r="V869">
        <v>60</v>
      </c>
    </row>
    <row r="870" spans="1:22" ht="12.75">
      <c r="A870" s="46">
        <v>39664</v>
      </c>
      <c r="B870" s="45">
        <v>7</v>
      </c>
      <c r="C870">
        <v>347</v>
      </c>
      <c r="D870" s="47">
        <v>1312</v>
      </c>
      <c r="E870" t="s">
        <v>1060</v>
      </c>
      <c r="G870">
        <v>10.78</v>
      </c>
      <c r="I870">
        <v>5.1</v>
      </c>
      <c r="K870">
        <v>4</v>
      </c>
      <c r="M870">
        <v>326</v>
      </c>
      <c r="O870">
        <v>0.85</v>
      </c>
      <c r="Q870" s="47">
        <v>1335</v>
      </c>
      <c r="R870">
        <v>222</v>
      </c>
      <c r="T870">
        <v>29</v>
      </c>
      <c r="U870">
        <v>17</v>
      </c>
      <c r="V870">
        <v>45</v>
      </c>
    </row>
    <row r="871" spans="1:22" ht="12.75">
      <c r="A871" s="46">
        <v>39664</v>
      </c>
      <c r="B871" s="45">
        <v>8</v>
      </c>
      <c r="C871">
        <v>355</v>
      </c>
      <c r="D871" s="47">
        <v>1312</v>
      </c>
      <c r="E871" t="s">
        <v>1060</v>
      </c>
      <c r="G871">
        <v>10.91</v>
      </c>
      <c r="I871">
        <v>6.3</v>
      </c>
      <c r="K871">
        <v>6</v>
      </c>
      <c r="M871">
        <v>320</v>
      </c>
      <c r="O871">
        <v>0.81</v>
      </c>
      <c r="Q871" s="47">
        <v>1220</v>
      </c>
      <c r="R871">
        <v>500</v>
      </c>
      <c r="T871">
        <v>21</v>
      </c>
      <c r="U871">
        <v>22</v>
      </c>
      <c r="V871">
        <v>39</v>
      </c>
    </row>
    <row r="872" spans="1:22" ht="12.75">
      <c r="A872" s="46">
        <v>39664</v>
      </c>
      <c r="B872" s="45">
        <v>9</v>
      </c>
      <c r="C872">
        <v>372</v>
      </c>
      <c r="D872" s="47">
        <v>1072</v>
      </c>
      <c r="E872" t="s">
        <v>1061</v>
      </c>
      <c r="G872">
        <v>10.86</v>
      </c>
      <c r="I872">
        <v>6.2</v>
      </c>
      <c r="K872">
        <v>5</v>
      </c>
      <c r="M872">
        <v>322</v>
      </c>
      <c r="O872">
        <v>0.67</v>
      </c>
      <c r="Q872" s="47">
        <v>1049</v>
      </c>
      <c r="R872">
        <v>623</v>
      </c>
      <c r="T872">
        <v>25</v>
      </c>
      <c r="U872">
        <v>16</v>
      </c>
      <c r="V872">
        <v>45</v>
      </c>
    </row>
    <row r="873" spans="1:22" ht="12.75">
      <c r="A873" s="46">
        <v>39664</v>
      </c>
      <c r="B873" s="45">
        <v>10</v>
      </c>
      <c r="C873">
        <v>445</v>
      </c>
      <c r="D873" s="47">
        <v>1072</v>
      </c>
      <c r="E873" t="s">
        <v>1061</v>
      </c>
      <c r="G873">
        <v>11.07</v>
      </c>
      <c r="I873">
        <v>6.1</v>
      </c>
      <c r="K873">
        <v>5</v>
      </c>
      <c r="M873">
        <v>325</v>
      </c>
      <c r="O873">
        <v>0.58</v>
      </c>
      <c r="Q873">
        <v>994</v>
      </c>
      <c r="R873">
        <v>803</v>
      </c>
      <c r="T873">
        <v>27</v>
      </c>
      <c r="U873">
        <v>0</v>
      </c>
      <c r="V873">
        <v>60</v>
      </c>
    </row>
    <row r="874" spans="1:22" ht="12.75">
      <c r="A874" s="46">
        <v>39664</v>
      </c>
      <c r="B874" s="45">
        <v>11</v>
      </c>
      <c r="C874">
        <v>255</v>
      </c>
      <c r="D874" s="47">
        <v>1072</v>
      </c>
      <c r="E874" t="s">
        <v>1061</v>
      </c>
      <c r="G874">
        <v>11.2</v>
      </c>
      <c r="I874">
        <v>6.7</v>
      </c>
      <c r="K874">
        <v>6</v>
      </c>
      <c r="M874">
        <v>319</v>
      </c>
      <c r="O874">
        <v>0.46</v>
      </c>
      <c r="Q874">
        <v>841</v>
      </c>
      <c r="R874">
        <v>706</v>
      </c>
      <c r="T874">
        <v>17</v>
      </c>
      <c r="U874">
        <v>5</v>
      </c>
      <c r="V874">
        <v>56</v>
      </c>
    </row>
    <row r="875" spans="1:22" ht="12.75">
      <c r="A875" s="46">
        <v>39664</v>
      </c>
      <c r="B875" s="45">
        <v>12</v>
      </c>
      <c r="C875">
        <v>50</v>
      </c>
      <c r="D875">
        <v>604</v>
      </c>
      <c r="E875" t="s">
        <v>1062</v>
      </c>
      <c r="G875">
        <v>11.49</v>
      </c>
      <c r="I875">
        <v>6.9</v>
      </c>
      <c r="K875">
        <v>6</v>
      </c>
      <c r="M875">
        <v>322</v>
      </c>
      <c r="O875">
        <v>0.44</v>
      </c>
      <c r="Q875">
        <v>871</v>
      </c>
      <c r="R875">
        <v>676</v>
      </c>
      <c r="T875">
        <v>19</v>
      </c>
      <c r="U875">
        <v>31</v>
      </c>
      <c r="V875">
        <v>33</v>
      </c>
    </row>
    <row r="876" spans="1:22" ht="12.75">
      <c r="A876" s="46">
        <v>39664</v>
      </c>
      <c r="B876" s="45">
        <v>13</v>
      </c>
      <c r="C876">
        <v>399</v>
      </c>
      <c r="D876">
        <v>604</v>
      </c>
      <c r="E876" t="s">
        <v>1062</v>
      </c>
      <c r="G876">
        <v>11.52</v>
      </c>
      <c r="I876">
        <v>8.9</v>
      </c>
      <c r="K876">
        <v>8</v>
      </c>
      <c r="M876">
        <v>317</v>
      </c>
      <c r="O876">
        <v>0.58</v>
      </c>
      <c r="Q876" s="47">
        <v>1077</v>
      </c>
      <c r="R876">
        <v>613</v>
      </c>
      <c r="T876">
        <v>17</v>
      </c>
      <c r="U876">
        <v>16</v>
      </c>
      <c r="V876">
        <v>45</v>
      </c>
    </row>
    <row r="877" spans="1:22" ht="12.75">
      <c r="A877" s="46">
        <v>39664</v>
      </c>
      <c r="B877" s="45">
        <v>14</v>
      </c>
      <c r="C877">
        <v>155</v>
      </c>
      <c r="D877">
        <v>604</v>
      </c>
      <c r="E877" t="s">
        <v>1062</v>
      </c>
      <c r="G877">
        <v>11.77</v>
      </c>
      <c r="I877">
        <v>7.6</v>
      </c>
      <c r="K877">
        <v>7</v>
      </c>
      <c r="M877">
        <v>326</v>
      </c>
      <c r="O877">
        <v>0.26</v>
      </c>
      <c r="Q877">
        <v>653</v>
      </c>
      <c r="R877">
        <v>788</v>
      </c>
      <c r="T877">
        <v>19</v>
      </c>
      <c r="U877">
        <v>0</v>
      </c>
      <c r="V877">
        <v>60</v>
      </c>
    </row>
    <row r="878" spans="1:22" ht="12.75">
      <c r="A878" s="46">
        <v>39664</v>
      </c>
      <c r="B878" s="45">
        <v>15</v>
      </c>
      <c r="C878">
        <v>212</v>
      </c>
      <c r="D878">
        <v>769</v>
      </c>
      <c r="E878" t="s">
        <v>1063</v>
      </c>
      <c r="G878">
        <v>11.85</v>
      </c>
      <c r="I878">
        <v>7</v>
      </c>
      <c r="K878">
        <v>6</v>
      </c>
      <c r="M878">
        <v>323</v>
      </c>
      <c r="O878">
        <v>0.34</v>
      </c>
      <c r="Q878">
        <v>853</v>
      </c>
      <c r="R878">
        <v>386</v>
      </c>
      <c r="T878">
        <v>19</v>
      </c>
      <c r="U878">
        <v>0</v>
      </c>
      <c r="V878">
        <v>60</v>
      </c>
    </row>
    <row r="879" spans="1:22" ht="12.75">
      <c r="A879" s="46">
        <v>39664</v>
      </c>
      <c r="B879" s="45">
        <v>16</v>
      </c>
      <c r="C879">
        <v>245</v>
      </c>
      <c r="D879">
        <v>769</v>
      </c>
      <c r="E879" t="s">
        <v>1063</v>
      </c>
      <c r="G879">
        <v>11.46</v>
      </c>
      <c r="I879">
        <v>8.9</v>
      </c>
      <c r="K879">
        <v>8</v>
      </c>
      <c r="M879">
        <v>328</v>
      </c>
      <c r="O879">
        <v>0.31</v>
      </c>
      <c r="Q879">
        <v>759</v>
      </c>
      <c r="R879">
        <v>631</v>
      </c>
      <c r="T879">
        <v>14</v>
      </c>
      <c r="U879">
        <v>0</v>
      </c>
      <c r="V879">
        <v>57</v>
      </c>
    </row>
    <row r="880" spans="1:22" ht="12.75">
      <c r="A880" s="46">
        <v>39664</v>
      </c>
      <c r="B880" s="45">
        <v>17</v>
      </c>
      <c r="C880">
        <v>312</v>
      </c>
      <c r="D880">
        <v>769</v>
      </c>
      <c r="E880" t="s">
        <v>1063</v>
      </c>
      <c r="G880">
        <v>11.82</v>
      </c>
      <c r="I880">
        <v>6</v>
      </c>
      <c r="K880">
        <v>5</v>
      </c>
      <c r="M880">
        <v>341</v>
      </c>
      <c r="O880">
        <v>0.51</v>
      </c>
      <c r="Q880" s="47">
        <v>1277</v>
      </c>
      <c r="R880">
        <v>466</v>
      </c>
      <c r="T880">
        <v>25</v>
      </c>
      <c r="U880">
        <v>0</v>
      </c>
      <c r="V880">
        <v>60</v>
      </c>
    </row>
    <row r="881" spans="1:22" ht="12.75">
      <c r="A881" s="46">
        <v>39664</v>
      </c>
      <c r="B881" s="45">
        <v>18</v>
      </c>
      <c r="C881">
        <v>174</v>
      </c>
      <c r="D881">
        <v>593</v>
      </c>
      <c r="E881" t="s">
        <v>1064</v>
      </c>
      <c r="G881">
        <v>11.2</v>
      </c>
      <c r="I881">
        <v>5.1</v>
      </c>
      <c r="K881">
        <v>4</v>
      </c>
      <c r="M881">
        <v>340</v>
      </c>
      <c r="O881">
        <v>0.19</v>
      </c>
      <c r="Q881">
        <v>565</v>
      </c>
      <c r="R881">
        <v>542</v>
      </c>
      <c r="T881">
        <v>27</v>
      </c>
      <c r="U881">
        <v>0</v>
      </c>
      <c r="V881">
        <v>52</v>
      </c>
    </row>
    <row r="882" spans="1:22" ht="12.75">
      <c r="A882" s="46">
        <v>39664</v>
      </c>
      <c r="B882" s="45">
        <v>19</v>
      </c>
      <c r="C882">
        <v>154</v>
      </c>
      <c r="D882">
        <v>593</v>
      </c>
      <c r="E882" t="s">
        <v>1064</v>
      </c>
      <c r="G882">
        <v>11.53</v>
      </c>
      <c r="I882">
        <v>4.2</v>
      </c>
      <c r="K882">
        <v>3</v>
      </c>
      <c r="M882">
        <v>352</v>
      </c>
      <c r="O882">
        <v>0.48</v>
      </c>
      <c r="Q882" s="47">
        <v>1353</v>
      </c>
      <c r="R882">
        <v>325</v>
      </c>
      <c r="T882">
        <v>28</v>
      </c>
      <c r="U882">
        <v>0</v>
      </c>
      <c r="V882">
        <v>58</v>
      </c>
    </row>
    <row r="883" spans="1:22" ht="12.75">
      <c r="A883" s="46">
        <v>39664</v>
      </c>
      <c r="B883" s="45">
        <v>20</v>
      </c>
      <c r="C883">
        <v>265</v>
      </c>
      <c r="D883">
        <v>593</v>
      </c>
      <c r="E883" t="s">
        <v>1064</v>
      </c>
      <c r="G883">
        <v>11.59</v>
      </c>
      <c r="I883">
        <v>5.9</v>
      </c>
      <c r="K883">
        <v>5</v>
      </c>
      <c r="M883">
        <v>347</v>
      </c>
      <c r="O883">
        <v>0.51</v>
      </c>
      <c r="Q883" s="47">
        <v>1306</v>
      </c>
      <c r="R883">
        <v>14</v>
      </c>
      <c r="T883">
        <v>19</v>
      </c>
      <c r="U883">
        <v>0</v>
      </c>
      <c r="V883">
        <v>60</v>
      </c>
    </row>
    <row r="884" spans="1:22" ht="12.75">
      <c r="A884" s="46">
        <v>39664</v>
      </c>
      <c r="B884" s="45">
        <v>21</v>
      </c>
      <c r="C884">
        <v>370</v>
      </c>
      <c r="D884">
        <v>680</v>
      </c>
      <c r="E884" t="s">
        <v>1065</v>
      </c>
      <c r="G884">
        <v>11.62</v>
      </c>
      <c r="I884">
        <v>6.5</v>
      </c>
      <c r="K884">
        <v>6</v>
      </c>
      <c r="M884">
        <v>348</v>
      </c>
      <c r="O884">
        <v>0.53</v>
      </c>
      <c r="Q884" s="47">
        <v>1203</v>
      </c>
      <c r="R884">
        <v>4</v>
      </c>
      <c r="T884">
        <v>17</v>
      </c>
      <c r="U884">
        <v>0</v>
      </c>
      <c r="V884">
        <v>60</v>
      </c>
    </row>
    <row r="885" spans="1:22" ht="12.75">
      <c r="A885" s="46">
        <v>39664</v>
      </c>
      <c r="B885" s="45">
        <v>22</v>
      </c>
      <c r="C885">
        <v>169</v>
      </c>
      <c r="D885">
        <v>680</v>
      </c>
      <c r="E885" t="s">
        <v>1065</v>
      </c>
      <c r="G885">
        <v>11.65</v>
      </c>
      <c r="I885">
        <v>4</v>
      </c>
      <c r="K885">
        <v>3</v>
      </c>
      <c r="M885">
        <v>347</v>
      </c>
      <c r="O885">
        <v>0.58</v>
      </c>
      <c r="Q885" s="47">
        <v>1364</v>
      </c>
      <c r="R885">
        <v>4</v>
      </c>
      <c r="T885">
        <v>32</v>
      </c>
      <c r="U885">
        <v>0</v>
      </c>
      <c r="V885">
        <v>55</v>
      </c>
    </row>
    <row r="886" spans="1:22" ht="12.75">
      <c r="A886" s="46">
        <v>39664</v>
      </c>
      <c r="B886" s="45">
        <v>23</v>
      </c>
      <c r="C886">
        <v>141</v>
      </c>
      <c r="D886">
        <v>680</v>
      </c>
      <c r="E886" t="s">
        <v>1065</v>
      </c>
      <c r="G886">
        <v>11.28</v>
      </c>
      <c r="I886">
        <v>5</v>
      </c>
      <c r="K886">
        <v>4</v>
      </c>
      <c r="M886">
        <v>328</v>
      </c>
      <c r="O886">
        <v>0.36</v>
      </c>
      <c r="Q886">
        <v>823</v>
      </c>
      <c r="R886">
        <v>4</v>
      </c>
      <c r="T886">
        <v>10</v>
      </c>
      <c r="U886">
        <v>5</v>
      </c>
      <c r="V886">
        <v>57</v>
      </c>
    </row>
    <row r="887" spans="1:22" ht="12.75">
      <c r="A887" s="46">
        <v>39665</v>
      </c>
      <c r="B887" s="45">
        <v>0</v>
      </c>
      <c r="C887">
        <v>28</v>
      </c>
      <c r="D887">
        <v>459</v>
      </c>
      <c r="E887" t="s">
        <v>1066</v>
      </c>
      <c r="G887">
        <v>11.36</v>
      </c>
      <c r="I887">
        <v>4.6</v>
      </c>
      <c r="K887">
        <v>4</v>
      </c>
      <c r="M887">
        <v>324</v>
      </c>
      <c r="O887">
        <v>0.34</v>
      </c>
      <c r="Q887">
        <v>713</v>
      </c>
      <c r="R887">
        <v>4</v>
      </c>
      <c r="T887">
        <v>12</v>
      </c>
      <c r="U887">
        <v>0</v>
      </c>
      <c r="V887">
        <v>59</v>
      </c>
    </row>
    <row r="888" spans="1:22" ht="12.75">
      <c r="A888" s="46">
        <v>39665</v>
      </c>
      <c r="B888" s="45">
        <v>1</v>
      </c>
      <c r="C888">
        <v>226</v>
      </c>
      <c r="D888">
        <v>459</v>
      </c>
      <c r="E888" t="s">
        <v>1066</v>
      </c>
      <c r="G888">
        <v>11.61</v>
      </c>
      <c r="I888">
        <v>4.8</v>
      </c>
      <c r="K888">
        <v>4</v>
      </c>
      <c r="M888">
        <v>321</v>
      </c>
      <c r="O888">
        <v>0.54</v>
      </c>
      <c r="Q888" s="47">
        <v>1061</v>
      </c>
      <c r="R888">
        <v>4</v>
      </c>
      <c r="T888">
        <v>17</v>
      </c>
      <c r="U888">
        <v>0</v>
      </c>
      <c r="V888">
        <v>60</v>
      </c>
    </row>
    <row r="889" spans="1:22" ht="12.75">
      <c r="A889" s="46">
        <v>39665</v>
      </c>
      <c r="B889" s="45">
        <v>2</v>
      </c>
      <c r="C889">
        <v>205</v>
      </c>
      <c r="D889">
        <v>459</v>
      </c>
      <c r="E889" t="s">
        <v>1066</v>
      </c>
      <c r="G889">
        <v>11.21</v>
      </c>
      <c r="I889">
        <v>4.8</v>
      </c>
      <c r="K889">
        <v>4</v>
      </c>
      <c r="M889">
        <v>334</v>
      </c>
      <c r="O889">
        <v>0.37</v>
      </c>
      <c r="Q889">
        <v>833</v>
      </c>
      <c r="R889">
        <v>4</v>
      </c>
      <c r="T889">
        <v>17</v>
      </c>
      <c r="U889">
        <v>0</v>
      </c>
      <c r="V889">
        <v>60</v>
      </c>
    </row>
    <row r="890" spans="1:22" ht="12.75">
      <c r="A890" s="46">
        <v>39665</v>
      </c>
      <c r="B890" s="45">
        <v>3</v>
      </c>
      <c r="C890">
        <v>167</v>
      </c>
      <c r="D890">
        <v>296</v>
      </c>
      <c r="E890" t="s">
        <v>1067</v>
      </c>
      <c r="G890">
        <v>11.09</v>
      </c>
      <c r="I890">
        <v>4.2</v>
      </c>
      <c r="K890">
        <v>4</v>
      </c>
      <c r="M890">
        <v>332</v>
      </c>
      <c r="O890">
        <v>0.35</v>
      </c>
      <c r="Q890">
        <v>763</v>
      </c>
      <c r="R890">
        <v>4</v>
      </c>
      <c r="T890">
        <v>11</v>
      </c>
      <c r="U890">
        <v>0</v>
      </c>
      <c r="V890">
        <v>60</v>
      </c>
    </row>
    <row r="891" spans="1:22" ht="12.75">
      <c r="A891" s="46">
        <v>39665</v>
      </c>
      <c r="B891" s="45">
        <v>4</v>
      </c>
      <c r="C891">
        <v>36</v>
      </c>
      <c r="D891">
        <v>296</v>
      </c>
      <c r="E891" t="s">
        <v>1067</v>
      </c>
      <c r="G891">
        <v>11.07</v>
      </c>
      <c r="I891">
        <v>3.4</v>
      </c>
      <c r="K891">
        <v>3</v>
      </c>
      <c r="M891">
        <v>312</v>
      </c>
      <c r="O891">
        <v>0.28</v>
      </c>
      <c r="Q891">
        <v>599</v>
      </c>
      <c r="R891">
        <v>4</v>
      </c>
      <c r="T891">
        <v>15</v>
      </c>
      <c r="U891">
        <v>0</v>
      </c>
      <c r="V891">
        <v>58</v>
      </c>
    </row>
    <row r="892" spans="1:22" ht="12.75">
      <c r="A892" s="46">
        <v>39665</v>
      </c>
      <c r="B892" s="45">
        <v>5</v>
      </c>
      <c r="C892">
        <v>93</v>
      </c>
      <c r="D892">
        <v>296</v>
      </c>
      <c r="E892" t="s">
        <v>1067</v>
      </c>
      <c r="G892">
        <v>11.03</v>
      </c>
      <c r="I892">
        <v>3.1</v>
      </c>
      <c r="K892">
        <v>2</v>
      </c>
      <c r="M892">
        <v>309</v>
      </c>
      <c r="O892">
        <v>0.07</v>
      </c>
      <c r="Q892">
        <v>137</v>
      </c>
      <c r="R892">
        <v>7</v>
      </c>
      <c r="T892">
        <v>12</v>
      </c>
      <c r="U892">
        <v>0</v>
      </c>
      <c r="V892">
        <v>21</v>
      </c>
    </row>
    <row r="893" spans="1:22" ht="12.75">
      <c r="A893" s="46">
        <v>39665</v>
      </c>
      <c r="B893" s="45">
        <v>6</v>
      </c>
      <c r="C893">
        <v>82</v>
      </c>
      <c r="D893">
        <v>203</v>
      </c>
      <c r="E893" t="s">
        <v>1068</v>
      </c>
      <c r="G893">
        <v>11.11</v>
      </c>
      <c r="I893">
        <v>3.3</v>
      </c>
      <c r="K893">
        <v>3</v>
      </c>
      <c r="M893">
        <v>334</v>
      </c>
      <c r="O893">
        <v>0.31</v>
      </c>
      <c r="Q893">
        <v>638</v>
      </c>
      <c r="R893">
        <v>290</v>
      </c>
      <c r="T893">
        <v>14</v>
      </c>
      <c r="U893">
        <v>0</v>
      </c>
      <c r="V893">
        <v>50</v>
      </c>
    </row>
    <row r="894" spans="1:22" ht="12.75">
      <c r="A894" s="46">
        <v>39665</v>
      </c>
      <c r="B894" s="45">
        <v>7</v>
      </c>
      <c r="C894">
        <v>67</v>
      </c>
      <c r="D894">
        <v>203</v>
      </c>
      <c r="E894" t="s">
        <v>1068</v>
      </c>
      <c r="G894">
        <v>11.31</v>
      </c>
      <c r="I894">
        <v>3.4</v>
      </c>
      <c r="K894">
        <v>3</v>
      </c>
      <c r="M894">
        <v>337</v>
      </c>
      <c r="O894">
        <v>0.05</v>
      </c>
      <c r="Q894">
        <v>74</v>
      </c>
      <c r="R894">
        <v>749</v>
      </c>
      <c r="T894">
        <v>9</v>
      </c>
      <c r="U894">
        <v>0</v>
      </c>
      <c r="V894">
        <v>18</v>
      </c>
    </row>
    <row r="895" spans="1:22" ht="12.75">
      <c r="A895" s="46">
        <v>39665</v>
      </c>
      <c r="B895" s="45">
        <v>8</v>
      </c>
      <c r="C895">
        <v>54</v>
      </c>
      <c r="D895">
        <v>203</v>
      </c>
      <c r="E895" t="s">
        <v>1068</v>
      </c>
      <c r="G895">
        <v>11.77</v>
      </c>
      <c r="I895">
        <v>2.1</v>
      </c>
      <c r="K895">
        <v>2</v>
      </c>
      <c r="M895">
        <v>353</v>
      </c>
      <c r="O895">
        <v>0.05</v>
      </c>
      <c r="Q895">
        <v>139</v>
      </c>
      <c r="R895">
        <v>744</v>
      </c>
      <c r="T895">
        <v>23</v>
      </c>
      <c r="U895">
        <v>0</v>
      </c>
      <c r="V895">
        <v>11</v>
      </c>
    </row>
    <row r="896" spans="1:22" ht="12.75">
      <c r="A896" s="46">
        <v>39665</v>
      </c>
      <c r="B896" s="45">
        <v>12</v>
      </c>
      <c r="C896">
        <v>23</v>
      </c>
      <c r="D896">
        <v>136</v>
      </c>
      <c r="E896" t="s">
        <v>1069</v>
      </c>
      <c r="G896">
        <v>13.61</v>
      </c>
      <c r="I896">
        <v>1.1</v>
      </c>
      <c r="K896">
        <v>0</v>
      </c>
      <c r="M896">
        <v>204</v>
      </c>
      <c r="O896">
        <v>0.1</v>
      </c>
      <c r="Q896">
        <v>193</v>
      </c>
      <c r="R896">
        <v>672</v>
      </c>
      <c r="T896">
        <v>61</v>
      </c>
      <c r="U896">
        <v>0</v>
      </c>
      <c r="V896">
        <v>4</v>
      </c>
    </row>
    <row r="897" spans="1:22" ht="12.75">
      <c r="A897" s="46">
        <v>39665</v>
      </c>
      <c r="B897" s="45">
        <v>13</v>
      </c>
      <c r="C897">
        <v>98</v>
      </c>
      <c r="D897">
        <v>136</v>
      </c>
      <c r="E897" t="s">
        <v>1069</v>
      </c>
      <c r="G897">
        <v>13.21</v>
      </c>
      <c r="I897">
        <v>2</v>
      </c>
      <c r="K897">
        <v>1</v>
      </c>
      <c r="M897">
        <v>113</v>
      </c>
      <c r="O897">
        <v>0.27</v>
      </c>
      <c r="Q897">
        <v>650</v>
      </c>
      <c r="R897">
        <v>542</v>
      </c>
      <c r="T897">
        <v>49</v>
      </c>
      <c r="U897">
        <v>0</v>
      </c>
      <c r="V897">
        <v>20</v>
      </c>
    </row>
    <row r="898" spans="1:22" ht="12.75">
      <c r="A898" s="46">
        <v>39665</v>
      </c>
      <c r="B898" s="45">
        <v>14</v>
      </c>
      <c r="C898">
        <v>15</v>
      </c>
      <c r="D898">
        <v>136</v>
      </c>
      <c r="E898" t="s">
        <v>1069</v>
      </c>
      <c r="G898">
        <v>13.82</v>
      </c>
      <c r="I898">
        <v>1.6</v>
      </c>
      <c r="K898">
        <v>1</v>
      </c>
      <c r="M898">
        <v>180</v>
      </c>
      <c r="O898">
        <v>0.06</v>
      </c>
      <c r="Q898">
        <v>147</v>
      </c>
      <c r="R898">
        <v>710</v>
      </c>
      <c r="T898">
        <v>43</v>
      </c>
      <c r="U898">
        <v>0</v>
      </c>
      <c r="V898">
        <v>2</v>
      </c>
    </row>
    <row r="899" spans="1:22" ht="12.75">
      <c r="A899" s="46">
        <v>39665</v>
      </c>
      <c r="B899" s="45">
        <v>15</v>
      </c>
      <c r="C899">
        <v>100</v>
      </c>
      <c r="D899">
        <v>139</v>
      </c>
      <c r="E899" t="s">
        <v>1070</v>
      </c>
      <c r="G899">
        <v>13.3</v>
      </c>
      <c r="I899">
        <v>2.1</v>
      </c>
      <c r="K899">
        <v>1</v>
      </c>
      <c r="M899">
        <v>110</v>
      </c>
      <c r="O899">
        <v>0.31</v>
      </c>
      <c r="Q899">
        <v>783</v>
      </c>
      <c r="R899">
        <v>455</v>
      </c>
      <c r="T899">
        <v>25</v>
      </c>
      <c r="U899">
        <v>0</v>
      </c>
      <c r="V899">
        <v>25</v>
      </c>
    </row>
    <row r="900" spans="1:22" ht="12.75">
      <c r="A900" s="46">
        <v>39665</v>
      </c>
      <c r="B900" s="45">
        <v>16</v>
      </c>
      <c r="C900">
        <v>32</v>
      </c>
      <c r="D900">
        <v>139</v>
      </c>
      <c r="E900" t="s">
        <v>1070</v>
      </c>
      <c r="G900">
        <v>13.03</v>
      </c>
      <c r="I900">
        <v>1.2</v>
      </c>
      <c r="K900">
        <v>1</v>
      </c>
      <c r="M900">
        <v>72</v>
      </c>
      <c r="O900">
        <v>0.22</v>
      </c>
      <c r="Q900">
        <v>580</v>
      </c>
      <c r="R900">
        <v>564</v>
      </c>
      <c r="T900">
        <v>39</v>
      </c>
      <c r="U900">
        <v>0</v>
      </c>
      <c r="V900">
        <v>2</v>
      </c>
    </row>
    <row r="901" spans="1:22" ht="12.75">
      <c r="A901" s="46">
        <v>39665</v>
      </c>
      <c r="B901" s="45">
        <v>17</v>
      </c>
      <c r="C901">
        <v>7</v>
      </c>
      <c r="D901">
        <v>139</v>
      </c>
      <c r="E901" t="s">
        <v>1070</v>
      </c>
      <c r="G901">
        <v>13.49</v>
      </c>
      <c r="I901">
        <v>2.2</v>
      </c>
      <c r="K901">
        <v>2</v>
      </c>
      <c r="M901">
        <v>90</v>
      </c>
      <c r="O901">
        <v>0.26</v>
      </c>
      <c r="Q901">
        <v>688</v>
      </c>
      <c r="R901">
        <v>827</v>
      </c>
      <c r="T901">
        <v>43</v>
      </c>
      <c r="U901">
        <v>0</v>
      </c>
      <c r="V901">
        <v>22</v>
      </c>
    </row>
    <row r="902" spans="1:22" ht="12.75">
      <c r="A902" s="46">
        <v>39665</v>
      </c>
      <c r="B902" s="45">
        <v>18</v>
      </c>
      <c r="C902">
        <v>56</v>
      </c>
      <c r="D902">
        <v>690</v>
      </c>
      <c r="E902" t="s">
        <v>125</v>
      </c>
      <c r="G902">
        <v>12.91</v>
      </c>
      <c r="I902">
        <v>3.9</v>
      </c>
      <c r="K902">
        <v>3</v>
      </c>
      <c r="M902">
        <v>97</v>
      </c>
      <c r="O902">
        <v>0.43</v>
      </c>
      <c r="Q902" s="47">
        <v>1110</v>
      </c>
      <c r="R902">
        <v>702</v>
      </c>
      <c r="T902">
        <v>12</v>
      </c>
      <c r="U902">
        <v>0</v>
      </c>
      <c r="V902">
        <v>60</v>
      </c>
    </row>
    <row r="903" spans="1:22" ht="12.75">
      <c r="A903" s="46">
        <v>39665</v>
      </c>
      <c r="B903" s="45">
        <v>19</v>
      </c>
      <c r="C903">
        <v>312</v>
      </c>
      <c r="D903">
        <v>690</v>
      </c>
      <c r="E903" t="s">
        <v>125</v>
      </c>
      <c r="G903">
        <v>12.99</v>
      </c>
      <c r="I903">
        <v>5.7</v>
      </c>
      <c r="K903">
        <v>5</v>
      </c>
      <c r="M903">
        <v>104</v>
      </c>
      <c r="O903">
        <v>0.46</v>
      </c>
      <c r="Q903" s="47">
        <v>1059</v>
      </c>
      <c r="R903">
        <v>184</v>
      </c>
      <c r="T903">
        <v>7</v>
      </c>
      <c r="U903">
        <v>0</v>
      </c>
      <c r="V903">
        <v>60</v>
      </c>
    </row>
    <row r="904" spans="1:22" ht="12.75">
      <c r="A904" s="46">
        <v>39665</v>
      </c>
      <c r="B904" s="45">
        <v>20</v>
      </c>
      <c r="C904">
        <v>322</v>
      </c>
      <c r="D904">
        <v>690</v>
      </c>
      <c r="E904" t="s">
        <v>125</v>
      </c>
      <c r="G904">
        <v>12.93</v>
      </c>
      <c r="I904">
        <v>6.5</v>
      </c>
      <c r="K904">
        <v>6</v>
      </c>
      <c r="M904">
        <v>120</v>
      </c>
      <c r="O904">
        <v>0.4</v>
      </c>
      <c r="Q904">
        <v>962</v>
      </c>
      <c r="R904">
        <v>5</v>
      </c>
      <c r="T904">
        <v>8</v>
      </c>
      <c r="U904">
        <v>0</v>
      </c>
      <c r="V904">
        <v>60</v>
      </c>
    </row>
    <row r="905" spans="1:22" ht="12.75">
      <c r="A905" s="46">
        <v>39665</v>
      </c>
      <c r="B905" s="45">
        <v>21</v>
      </c>
      <c r="C905">
        <v>31</v>
      </c>
      <c r="D905">
        <v>326</v>
      </c>
      <c r="E905" t="s">
        <v>126</v>
      </c>
      <c r="G905">
        <v>12.77</v>
      </c>
      <c r="I905">
        <v>7.4</v>
      </c>
      <c r="K905">
        <v>7</v>
      </c>
      <c r="M905">
        <v>157</v>
      </c>
      <c r="O905">
        <v>0.11</v>
      </c>
      <c r="Q905">
        <v>302</v>
      </c>
      <c r="R905">
        <v>4</v>
      </c>
      <c r="T905">
        <v>7</v>
      </c>
      <c r="U905">
        <v>0</v>
      </c>
      <c r="V905">
        <v>57</v>
      </c>
    </row>
    <row r="906" spans="1:22" ht="12.75">
      <c r="A906" s="46">
        <v>39665</v>
      </c>
      <c r="B906" s="45">
        <v>22</v>
      </c>
      <c r="C906">
        <v>46</v>
      </c>
      <c r="D906">
        <v>326</v>
      </c>
      <c r="E906" t="s">
        <v>126</v>
      </c>
      <c r="G906">
        <v>13.05</v>
      </c>
      <c r="I906">
        <v>9.9</v>
      </c>
      <c r="K906">
        <v>9</v>
      </c>
      <c r="M906">
        <v>190</v>
      </c>
      <c r="O906">
        <v>0.21</v>
      </c>
      <c r="Q906">
        <v>625</v>
      </c>
      <c r="R906">
        <v>4</v>
      </c>
      <c r="T906">
        <v>6</v>
      </c>
      <c r="U906">
        <v>0</v>
      </c>
      <c r="V906">
        <v>60</v>
      </c>
    </row>
    <row r="907" spans="1:22" ht="12.75">
      <c r="A907" s="46">
        <v>39665</v>
      </c>
      <c r="B907" s="45">
        <v>23</v>
      </c>
      <c r="C907">
        <v>249</v>
      </c>
      <c r="D907">
        <v>326</v>
      </c>
      <c r="E907" t="s">
        <v>126</v>
      </c>
      <c r="G907">
        <v>13.18</v>
      </c>
      <c r="I907">
        <v>10.8</v>
      </c>
      <c r="K907">
        <v>10</v>
      </c>
      <c r="M907">
        <v>206</v>
      </c>
      <c r="O907">
        <v>0.8</v>
      </c>
      <c r="Q907" s="47">
        <v>1801</v>
      </c>
      <c r="R907">
        <v>4</v>
      </c>
      <c r="T907">
        <v>7</v>
      </c>
      <c r="U907">
        <v>0</v>
      </c>
      <c r="V907">
        <v>60</v>
      </c>
    </row>
    <row r="908" spans="1:22" ht="12.75">
      <c r="A908" s="46">
        <v>39666</v>
      </c>
      <c r="B908" s="45">
        <v>0</v>
      </c>
      <c r="C908">
        <v>336</v>
      </c>
      <c r="D908">
        <v>863</v>
      </c>
      <c r="E908" t="s">
        <v>1071</v>
      </c>
      <c r="G908">
        <v>13.17</v>
      </c>
      <c r="I908">
        <v>11.4</v>
      </c>
      <c r="K908">
        <v>11</v>
      </c>
      <c r="M908">
        <v>205</v>
      </c>
      <c r="O908">
        <v>0.7</v>
      </c>
      <c r="Q908" s="47">
        <v>1812</v>
      </c>
      <c r="R908">
        <v>4</v>
      </c>
      <c r="T908">
        <v>6</v>
      </c>
      <c r="U908">
        <v>0</v>
      </c>
      <c r="V908">
        <v>60</v>
      </c>
    </row>
    <row r="909" spans="1:22" ht="12.75">
      <c r="A909" s="46">
        <v>39666</v>
      </c>
      <c r="B909" s="45">
        <v>1</v>
      </c>
      <c r="C909">
        <v>252</v>
      </c>
      <c r="D909">
        <v>863</v>
      </c>
      <c r="E909" t="s">
        <v>1071</v>
      </c>
      <c r="G909">
        <v>12.97</v>
      </c>
      <c r="I909">
        <v>11.8</v>
      </c>
      <c r="K909">
        <v>11</v>
      </c>
      <c r="M909">
        <v>210</v>
      </c>
      <c r="O909">
        <v>0.48</v>
      </c>
      <c r="Q909" s="47">
        <v>1302</v>
      </c>
      <c r="R909">
        <v>4</v>
      </c>
      <c r="T909">
        <v>8</v>
      </c>
      <c r="U909">
        <v>0</v>
      </c>
      <c r="V909">
        <v>60</v>
      </c>
    </row>
    <row r="910" spans="1:22" ht="12.75">
      <c r="A910" s="46">
        <v>39666</v>
      </c>
      <c r="B910" s="45">
        <v>2</v>
      </c>
      <c r="C910">
        <v>275</v>
      </c>
      <c r="D910">
        <v>863</v>
      </c>
      <c r="E910" t="s">
        <v>1071</v>
      </c>
      <c r="G910">
        <v>12.85</v>
      </c>
      <c r="I910">
        <v>11.1</v>
      </c>
      <c r="K910">
        <v>11</v>
      </c>
      <c r="M910">
        <v>199</v>
      </c>
      <c r="O910">
        <v>0.56</v>
      </c>
      <c r="Q910" s="47">
        <v>1308</v>
      </c>
      <c r="R910">
        <v>4</v>
      </c>
      <c r="T910">
        <v>5</v>
      </c>
      <c r="U910">
        <v>0</v>
      </c>
      <c r="V910">
        <v>60</v>
      </c>
    </row>
    <row r="911" spans="1:22" ht="12.75">
      <c r="A911" s="46">
        <v>39666</v>
      </c>
      <c r="B911" s="45">
        <v>3</v>
      </c>
      <c r="C911">
        <v>47</v>
      </c>
      <c r="D911">
        <v>102</v>
      </c>
      <c r="E911" t="s">
        <v>1072</v>
      </c>
      <c r="G911">
        <v>12.86</v>
      </c>
      <c r="I911">
        <v>9.2</v>
      </c>
      <c r="K911">
        <v>8</v>
      </c>
      <c r="M911">
        <v>226</v>
      </c>
      <c r="O911">
        <v>0.59</v>
      </c>
      <c r="Q911" s="47">
        <v>1534</v>
      </c>
      <c r="R911">
        <v>4</v>
      </c>
      <c r="T911">
        <v>8</v>
      </c>
      <c r="U911">
        <v>37</v>
      </c>
      <c r="V911">
        <v>26</v>
      </c>
    </row>
    <row r="912" spans="1:22" ht="12.75">
      <c r="A912" s="46">
        <v>39666</v>
      </c>
      <c r="B912" s="45">
        <v>4</v>
      </c>
      <c r="E912" t="s">
        <v>1072</v>
      </c>
      <c r="G912">
        <v>12.81</v>
      </c>
      <c r="I912">
        <v>8.4</v>
      </c>
      <c r="K912">
        <v>7</v>
      </c>
      <c r="M912">
        <v>212</v>
      </c>
      <c r="O912">
        <v>0.6</v>
      </c>
      <c r="Q912" s="47">
        <v>1555</v>
      </c>
      <c r="R912">
        <v>4</v>
      </c>
      <c r="T912">
        <v>9</v>
      </c>
      <c r="U912">
        <v>60</v>
      </c>
      <c r="V912">
        <v>0</v>
      </c>
    </row>
    <row r="913" spans="1:22" ht="12.75">
      <c r="A913" s="46">
        <v>39666</v>
      </c>
      <c r="B913" s="45">
        <v>5</v>
      </c>
      <c r="C913">
        <v>55</v>
      </c>
      <c r="D913">
        <v>102</v>
      </c>
      <c r="E913" t="s">
        <v>1072</v>
      </c>
      <c r="G913">
        <v>12.06</v>
      </c>
      <c r="I913">
        <v>10</v>
      </c>
      <c r="K913">
        <v>9</v>
      </c>
      <c r="M913">
        <v>140</v>
      </c>
      <c r="O913">
        <v>0.45</v>
      </c>
      <c r="Q913">
        <v>964</v>
      </c>
      <c r="R913">
        <v>4</v>
      </c>
      <c r="T913">
        <v>10</v>
      </c>
      <c r="U913">
        <v>28</v>
      </c>
      <c r="V913">
        <v>30</v>
      </c>
    </row>
    <row r="914" spans="1:22" ht="12.75">
      <c r="A914" s="46">
        <v>39666</v>
      </c>
      <c r="B914" s="45">
        <v>6</v>
      </c>
      <c r="C914">
        <v>240</v>
      </c>
      <c r="D914">
        <v>584</v>
      </c>
      <c r="E914" t="s">
        <v>1073</v>
      </c>
      <c r="G914">
        <v>11.8</v>
      </c>
      <c r="I914">
        <v>8.3</v>
      </c>
      <c r="K914">
        <v>7</v>
      </c>
      <c r="M914">
        <v>127</v>
      </c>
      <c r="O914">
        <v>0.27</v>
      </c>
      <c r="Q914">
        <v>556</v>
      </c>
      <c r="R914">
        <v>65</v>
      </c>
      <c r="T914">
        <v>13</v>
      </c>
      <c r="U914">
        <v>13</v>
      </c>
      <c r="V914">
        <v>48</v>
      </c>
    </row>
    <row r="915" spans="1:22" ht="12.75">
      <c r="A915" s="46">
        <v>39666</v>
      </c>
      <c r="B915" s="45">
        <v>7</v>
      </c>
      <c r="C915">
        <v>41</v>
      </c>
      <c r="D915">
        <v>584</v>
      </c>
      <c r="E915" t="s">
        <v>1073</v>
      </c>
      <c r="G915">
        <v>12.03</v>
      </c>
      <c r="I915">
        <v>7.3</v>
      </c>
      <c r="K915">
        <v>7</v>
      </c>
      <c r="M915">
        <v>200</v>
      </c>
      <c r="O915">
        <v>0.76</v>
      </c>
      <c r="Q915" s="47">
        <v>1342</v>
      </c>
      <c r="R915">
        <v>82</v>
      </c>
      <c r="T915">
        <v>6</v>
      </c>
      <c r="U915">
        <v>31</v>
      </c>
      <c r="V915">
        <v>34</v>
      </c>
    </row>
    <row r="916" spans="1:22" ht="12.75">
      <c r="A916" s="46">
        <v>39666</v>
      </c>
      <c r="B916" s="45">
        <v>8</v>
      </c>
      <c r="C916">
        <v>303</v>
      </c>
      <c r="D916">
        <v>584</v>
      </c>
      <c r="E916" t="s">
        <v>1073</v>
      </c>
      <c r="G916">
        <v>12.14</v>
      </c>
      <c r="I916">
        <v>6.6</v>
      </c>
      <c r="K916">
        <v>6</v>
      </c>
      <c r="M916">
        <v>255</v>
      </c>
      <c r="O916">
        <v>0.54</v>
      </c>
      <c r="Q916">
        <v>908</v>
      </c>
      <c r="R916">
        <v>318</v>
      </c>
      <c r="T916">
        <v>10</v>
      </c>
      <c r="U916">
        <v>19</v>
      </c>
      <c r="V916">
        <v>39</v>
      </c>
    </row>
    <row r="917" spans="1:22" ht="12.75">
      <c r="A917" s="46">
        <v>39666</v>
      </c>
      <c r="B917" s="45">
        <v>9</v>
      </c>
      <c r="C917">
        <v>677</v>
      </c>
      <c r="D917" s="47">
        <v>1923</v>
      </c>
      <c r="E917" t="s">
        <v>1074</v>
      </c>
      <c r="G917">
        <v>11.93</v>
      </c>
      <c r="I917">
        <v>7.2</v>
      </c>
      <c r="K917">
        <v>7</v>
      </c>
      <c r="M917">
        <v>259</v>
      </c>
      <c r="O917">
        <v>1.01</v>
      </c>
      <c r="P917" t="s">
        <v>809</v>
      </c>
      <c r="Q917" s="47">
        <v>1669</v>
      </c>
      <c r="R917">
        <v>386</v>
      </c>
      <c r="T917">
        <v>9</v>
      </c>
      <c r="U917">
        <v>0</v>
      </c>
      <c r="V917">
        <v>60</v>
      </c>
    </row>
    <row r="918" spans="1:22" ht="12.75">
      <c r="A918" s="46">
        <v>39666</v>
      </c>
      <c r="B918" s="45">
        <v>10</v>
      </c>
      <c r="C918">
        <v>559</v>
      </c>
      <c r="D918" s="47">
        <v>1923</v>
      </c>
      <c r="E918" t="s">
        <v>1074</v>
      </c>
      <c r="G918">
        <v>12.39</v>
      </c>
      <c r="I918">
        <v>8.6</v>
      </c>
      <c r="K918">
        <v>8</v>
      </c>
      <c r="M918">
        <v>266</v>
      </c>
      <c r="O918">
        <v>0.97</v>
      </c>
      <c r="Q918" s="47">
        <v>1638</v>
      </c>
      <c r="R918">
        <v>757</v>
      </c>
      <c r="T918">
        <v>12</v>
      </c>
      <c r="U918">
        <v>12</v>
      </c>
      <c r="V918">
        <v>49</v>
      </c>
    </row>
    <row r="919" spans="1:22" ht="12.75">
      <c r="A919" s="46">
        <v>39666</v>
      </c>
      <c r="B919" s="45">
        <v>11</v>
      </c>
      <c r="C919">
        <v>687</v>
      </c>
      <c r="D919" s="47">
        <v>1923</v>
      </c>
      <c r="E919" t="s">
        <v>1074</v>
      </c>
      <c r="G919">
        <v>12.5</v>
      </c>
      <c r="I919">
        <v>9.3</v>
      </c>
      <c r="K919">
        <v>8</v>
      </c>
      <c r="M919">
        <v>289</v>
      </c>
      <c r="O919">
        <v>0.77</v>
      </c>
      <c r="Q919" s="47">
        <v>1430</v>
      </c>
      <c r="R919">
        <v>569</v>
      </c>
      <c r="T919">
        <v>15</v>
      </c>
      <c r="U919">
        <v>0</v>
      </c>
      <c r="V919">
        <v>60</v>
      </c>
    </row>
    <row r="920" spans="1:22" ht="12.75">
      <c r="A920" s="46">
        <v>39666</v>
      </c>
      <c r="B920" s="45">
        <v>12</v>
      </c>
      <c r="C920">
        <v>361</v>
      </c>
      <c r="D920">
        <v>580</v>
      </c>
      <c r="E920" t="s">
        <v>1075</v>
      </c>
      <c r="G920">
        <v>12.65</v>
      </c>
      <c r="I920">
        <v>8.6</v>
      </c>
      <c r="K920">
        <v>8</v>
      </c>
      <c r="M920">
        <v>281</v>
      </c>
      <c r="O920">
        <v>0.59</v>
      </c>
      <c r="Q920" s="47">
        <v>1143</v>
      </c>
      <c r="R920">
        <v>607</v>
      </c>
      <c r="T920">
        <v>15</v>
      </c>
      <c r="U920">
        <v>6</v>
      </c>
      <c r="V920">
        <v>55</v>
      </c>
    </row>
    <row r="921" spans="1:22" ht="12.75">
      <c r="A921" s="46">
        <v>39666</v>
      </c>
      <c r="B921" s="45">
        <v>13</v>
      </c>
      <c r="C921">
        <v>162</v>
      </c>
      <c r="D921">
        <v>580</v>
      </c>
      <c r="E921" t="s">
        <v>1075</v>
      </c>
      <c r="G921">
        <v>12.57</v>
      </c>
      <c r="I921">
        <v>9.2</v>
      </c>
      <c r="K921">
        <v>8</v>
      </c>
      <c r="M921">
        <v>276</v>
      </c>
      <c r="O921">
        <v>0.39</v>
      </c>
      <c r="Q921">
        <v>870</v>
      </c>
      <c r="R921">
        <v>568</v>
      </c>
      <c r="T921">
        <v>16</v>
      </c>
      <c r="U921">
        <v>0</v>
      </c>
      <c r="V921">
        <v>60</v>
      </c>
    </row>
    <row r="922" spans="1:22" ht="12.75">
      <c r="A922" s="46">
        <v>39666</v>
      </c>
      <c r="B922" s="45">
        <v>14</v>
      </c>
      <c r="C922">
        <v>57</v>
      </c>
      <c r="D922">
        <v>580</v>
      </c>
      <c r="E922" t="s">
        <v>1075</v>
      </c>
      <c r="G922">
        <v>12.03</v>
      </c>
      <c r="I922">
        <v>11.1</v>
      </c>
      <c r="K922">
        <v>10</v>
      </c>
      <c r="M922">
        <v>272</v>
      </c>
      <c r="O922">
        <v>0.33</v>
      </c>
      <c r="Q922">
        <v>795</v>
      </c>
      <c r="R922">
        <v>722</v>
      </c>
      <c r="T922">
        <v>12</v>
      </c>
      <c r="U922">
        <v>7</v>
      </c>
      <c r="V922">
        <v>54</v>
      </c>
    </row>
    <row r="923" spans="1:22" ht="12.75">
      <c r="A923" s="46">
        <v>39666</v>
      </c>
      <c r="B923" s="45">
        <v>15</v>
      </c>
      <c r="C923">
        <v>4</v>
      </c>
      <c r="D923">
        <v>531</v>
      </c>
      <c r="E923" t="s">
        <v>1076</v>
      </c>
      <c r="G923">
        <v>12.03</v>
      </c>
      <c r="I923">
        <v>10.5</v>
      </c>
      <c r="K923">
        <v>9</v>
      </c>
      <c r="M923">
        <v>271</v>
      </c>
      <c r="O923">
        <v>0.14</v>
      </c>
      <c r="Q923">
        <v>236</v>
      </c>
      <c r="R923">
        <v>702</v>
      </c>
      <c r="T923">
        <v>21</v>
      </c>
      <c r="U923">
        <v>0</v>
      </c>
      <c r="V923">
        <v>60</v>
      </c>
    </row>
    <row r="924" spans="1:22" ht="12.75">
      <c r="A924" s="46">
        <v>39666</v>
      </c>
      <c r="B924" s="45">
        <v>16</v>
      </c>
      <c r="C924">
        <v>367</v>
      </c>
      <c r="D924">
        <v>531</v>
      </c>
      <c r="E924" t="s">
        <v>1076</v>
      </c>
      <c r="G924">
        <v>11.16</v>
      </c>
      <c r="I924">
        <v>12.8</v>
      </c>
      <c r="K924">
        <v>12</v>
      </c>
      <c r="M924">
        <v>298</v>
      </c>
      <c r="O924">
        <v>0.57</v>
      </c>
      <c r="Q924" s="47">
        <v>1178</v>
      </c>
      <c r="R924">
        <v>272</v>
      </c>
      <c r="T924">
        <v>9</v>
      </c>
      <c r="U924">
        <v>18</v>
      </c>
      <c r="V924">
        <v>44</v>
      </c>
    </row>
    <row r="925" spans="1:22" ht="12.75">
      <c r="A925" s="46">
        <v>39666</v>
      </c>
      <c r="B925" s="45">
        <v>17</v>
      </c>
      <c r="C925">
        <v>160</v>
      </c>
      <c r="D925">
        <v>531</v>
      </c>
      <c r="E925" t="s">
        <v>1076</v>
      </c>
      <c r="G925">
        <v>11.11</v>
      </c>
      <c r="I925">
        <v>12.1</v>
      </c>
      <c r="K925">
        <v>11</v>
      </c>
      <c r="M925">
        <v>299</v>
      </c>
      <c r="O925">
        <v>0.61</v>
      </c>
      <c r="Q925" s="47">
        <v>1148</v>
      </c>
      <c r="R925">
        <v>297</v>
      </c>
      <c r="T925">
        <v>13</v>
      </c>
      <c r="U925">
        <v>41</v>
      </c>
      <c r="V925">
        <v>21</v>
      </c>
    </row>
    <row r="926" spans="1:22" ht="12.75">
      <c r="A926" s="46">
        <v>39666</v>
      </c>
      <c r="B926" s="45">
        <v>18</v>
      </c>
      <c r="C926">
        <v>585</v>
      </c>
      <c r="D926">
        <v>817</v>
      </c>
      <c r="E926" t="s">
        <v>1077</v>
      </c>
      <c r="G926">
        <v>11.09</v>
      </c>
      <c r="I926">
        <v>12.8</v>
      </c>
      <c r="K926">
        <v>12</v>
      </c>
      <c r="M926">
        <v>292</v>
      </c>
      <c r="O926">
        <v>0.65</v>
      </c>
      <c r="Q926" s="47">
        <v>1229</v>
      </c>
      <c r="R926">
        <v>267</v>
      </c>
      <c r="T926">
        <v>11</v>
      </c>
      <c r="U926">
        <v>1</v>
      </c>
      <c r="V926">
        <v>60</v>
      </c>
    </row>
    <row r="927" spans="1:22" ht="12.75">
      <c r="A927" s="46">
        <v>39666</v>
      </c>
      <c r="B927" s="45">
        <v>19</v>
      </c>
      <c r="C927">
        <v>119</v>
      </c>
      <c r="D927">
        <v>817</v>
      </c>
      <c r="E927" t="s">
        <v>1077</v>
      </c>
      <c r="G927">
        <v>10.62</v>
      </c>
      <c r="I927">
        <v>14.6</v>
      </c>
      <c r="K927">
        <v>14</v>
      </c>
      <c r="M927">
        <v>295</v>
      </c>
      <c r="O927">
        <v>0.32</v>
      </c>
      <c r="Q927">
        <v>649</v>
      </c>
      <c r="R927">
        <v>316</v>
      </c>
      <c r="T927">
        <v>9</v>
      </c>
      <c r="U927">
        <v>0</v>
      </c>
      <c r="V927">
        <v>60</v>
      </c>
    </row>
    <row r="928" spans="1:22" ht="12.75">
      <c r="A928" s="46">
        <v>39666</v>
      </c>
      <c r="B928" s="45">
        <v>20</v>
      </c>
      <c r="C928">
        <v>113</v>
      </c>
      <c r="D928">
        <v>817</v>
      </c>
      <c r="E928" t="s">
        <v>1077</v>
      </c>
      <c r="G928">
        <v>10.75</v>
      </c>
      <c r="I928">
        <v>14.4</v>
      </c>
      <c r="K928">
        <v>14</v>
      </c>
      <c r="M928">
        <v>290</v>
      </c>
      <c r="O928">
        <v>0.36</v>
      </c>
      <c r="Q928">
        <v>768</v>
      </c>
      <c r="R928">
        <v>8</v>
      </c>
      <c r="T928">
        <v>8</v>
      </c>
      <c r="U928">
        <v>0</v>
      </c>
      <c r="V928">
        <v>60</v>
      </c>
    </row>
    <row r="929" spans="1:22" ht="12.75">
      <c r="A929" s="46">
        <v>39666</v>
      </c>
      <c r="B929" s="45">
        <v>21</v>
      </c>
      <c r="C929">
        <v>380</v>
      </c>
      <c r="D929" s="47">
        <v>1220</v>
      </c>
      <c r="E929" t="s">
        <v>1078</v>
      </c>
      <c r="G929">
        <v>10.97</v>
      </c>
      <c r="I929">
        <v>13.9</v>
      </c>
      <c r="K929">
        <v>13</v>
      </c>
      <c r="M929">
        <v>293</v>
      </c>
      <c r="O929">
        <v>0.55</v>
      </c>
      <c r="Q929" s="47">
        <v>1158</v>
      </c>
      <c r="R929">
        <v>4</v>
      </c>
      <c r="T929">
        <v>8</v>
      </c>
      <c r="U929">
        <v>0</v>
      </c>
      <c r="V929">
        <v>60</v>
      </c>
    </row>
    <row r="930" spans="1:22" ht="12.75">
      <c r="A930" s="46">
        <v>39666</v>
      </c>
      <c r="B930" s="45">
        <v>22</v>
      </c>
      <c r="C930">
        <v>433</v>
      </c>
      <c r="D930" s="47">
        <v>1220</v>
      </c>
      <c r="E930" t="s">
        <v>1078</v>
      </c>
      <c r="G930">
        <v>10.78</v>
      </c>
      <c r="I930">
        <v>14.1</v>
      </c>
      <c r="K930">
        <v>13</v>
      </c>
      <c r="M930">
        <v>294</v>
      </c>
      <c r="O930">
        <v>0.58</v>
      </c>
      <c r="Q930" s="47">
        <v>1136</v>
      </c>
      <c r="R930">
        <v>4</v>
      </c>
      <c r="T930">
        <v>7</v>
      </c>
      <c r="U930">
        <v>0</v>
      </c>
      <c r="V930">
        <v>60</v>
      </c>
    </row>
    <row r="931" spans="1:22" ht="12.75">
      <c r="A931" s="46">
        <v>39666</v>
      </c>
      <c r="B931" s="45">
        <v>23</v>
      </c>
      <c r="C931">
        <v>407</v>
      </c>
      <c r="D931" s="47">
        <v>1220</v>
      </c>
      <c r="E931" t="s">
        <v>1078</v>
      </c>
      <c r="G931">
        <v>10.32</v>
      </c>
      <c r="I931">
        <v>13.5</v>
      </c>
      <c r="K931">
        <v>13</v>
      </c>
      <c r="M931">
        <v>291</v>
      </c>
      <c r="O931">
        <v>0.47</v>
      </c>
      <c r="Q931">
        <v>902</v>
      </c>
      <c r="R931">
        <v>4</v>
      </c>
      <c r="T931">
        <v>7</v>
      </c>
      <c r="U931">
        <v>0</v>
      </c>
      <c r="V931">
        <v>60</v>
      </c>
    </row>
    <row r="932" spans="1:22" ht="12.75">
      <c r="A932" s="46">
        <v>39667</v>
      </c>
      <c r="B932" s="45">
        <v>0</v>
      </c>
      <c r="C932">
        <v>379</v>
      </c>
      <c r="D932">
        <v>687</v>
      </c>
      <c r="E932" t="s">
        <v>1079</v>
      </c>
      <c r="F932" t="s">
        <v>790</v>
      </c>
      <c r="G932">
        <v>10.11</v>
      </c>
      <c r="I932">
        <v>14.2</v>
      </c>
      <c r="K932">
        <v>14</v>
      </c>
      <c r="M932">
        <v>287</v>
      </c>
      <c r="O932">
        <v>0.41</v>
      </c>
      <c r="Q932">
        <v>790</v>
      </c>
      <c r="R932">
        <v>4</v>
      </c>
      <c r="T932">
        <v>6</v>
      </c>
      <c r="U932">
        <v>0</v>
      </c>
      <c r="V932">
        <v>60</v>
      </c>
    </row>
    <row r="933" spans="1:22" ht="12.75">
      <c r="A933" s="46">
        <v>39667</v>
      </c>
      <c r="B933" s="45">
        <v>1</v>
      </c>
      <c r="C933">
        <v>252</v>
      </c>
      <c r="D933">
        <v>687</v>
      </c>
      <c r="E933" t="s">
        <v>1079</v>
      </c>
      <c r="F933" t="s">
        <v>790</v>
      </c>
      <c r="G933">
        <v>9.97</v>
      </c>
      <c r="I933">
        <v>15.1</v>
      </c>
      <c r="K933">
        <v>15</v>
      </c>
      <c r="M933">
        <v>284</v>
      </c>
      <c r="O933">
        <v>0.41</v>
      </c>
      <c r="Q933">
        <v>762</v>
      </c>
      <c r="R933">
        <v>4</v>
      </c>
      <c r="T933">
        <v>5</v>
      </c>
      <c r="U933">
        <v>5</v>
      </c>
      <c r="V933">
        <v>57</v>
      </c>
    </row>
    <row r="934" spans="1:22" ht="12.75">
      <c r="A934" s="46">
        <v>39667</v>
      </c>
      <c r="B934" s="45">
        <v>2</v>
      </c>
      <c r="C934">
        <v>56</v>
      </c>
      <c r="D934">
        <v>687</v>
      </c>
      <c r="E934" t="s">
        <v>1079</v>
      </c>
      <c r="F934" t="s">
        <v>790</v>
      </c>
      <c r="G934">
        <v>9.87</v>
      </c>
      <c r="I934">
        <v>15.4</v>
      </c>
      <c r="K934">
        <v>15</v>
      </c>
      <c r="M934">
        <v>286</v>
      </c>
      <c r="O934">
        <v>0.14</v>
      </c>
      <c r="Q934">
        <v>281</v>
      </c>
      <c r="R934">
        <v>4</v>
      </c>
      <c r="T934">
        <v>6</v>
      </c>
      <c r="U934">
        <v>0</v>
      </c>
      <c r="V934">
        <v>60</v>
      </c>
    </row>
    <row r="935" spans="1:22" ht="12.75">
      <c r="A935" s="46">
        <v>39667</v>
      </c>
      <c r="B935" s="45">
        <v>3</v>
      </c>
      <c r="C935">
        <v>324</v>
      </c>
      <c r="D935" s="47">
        <v>1527</v>
      </c>
      <c r="E935" t="s">
        <v>1080</v>
      </c>
      <c r="F935" t="s">
        <v>790</v>
      </c>
      <c r="G935">
        <v>10.19</v>
      </c>
      <c r="I935">
        <v>13.6</v>
      </c>
      <c r="K935">
        <v>13</v>
      </c>
      <c r="M935">
        <v>284</v>
      </c>
      <c r="O935">
        <v>0.57</v>
      </c>
      <c r="Q935" s="47">
        <v>1012</v>
      </c>
      <c r="R935">
        <v>4</v>
      </c>
      <c r="T935">
        <v>8</v>
      </c>
      <c r="U935">
        <v>0</v>
      </c>
      <c r="V935">
        <v>60</v>
      </c>
    </row>
    <row r="936" spans="1:22" ht="12.75">
      <c r="A936" s="46">
        <v>39667</v>
      </c>
      <c r="B936" s="45">
        <v>4</v>
      </c>
      <c r="C936">
        <v>577</v>
      </c>
      <c r="D936" s="47">
        <v>1527</v>
      </c>
      <c r="E936" t="s">
        <v>1080</v>
      </c>
      <c r="F936" t="s">
        <v>790</v>
      </c>
      <c r="G936">
        <v>10.22</v>
      </c>
      <c r="I936">
        <v>12</v>
      </c>
      <c r="K936">
        <v>11</v>
      </c>
      <c r="M936">
        <v>283</v>
      </c>
      <c r="O936">
        <v>0.71</v>
      </c>
      <c r="Q936" s="47">
        <v>1271</v>
      </c>
      <c r="R936">
        <v>4</v>
      </c>
      <c r="T936">
        <v>7</v>
      </c>
      <c r="U936">
        <v>4</v>
      </c>
      <c r="V936">
        <v>57</v>
      </c>
    </row>
    <row r="937" spans="1:22" ht="12.75">
      <c r="A937" s="46">
        <v>39667</v>
      </c>
      <c r="B937" s="45">
        <v>5</v>
      </c>
      <c r="C937">
        <v>626</v>
      </c>
      <c r="D937" s="47">
        <v>1527</v>
      </c>
      <c r="E937" t="s">
        <v>1080</v>
      </c>
      <c r="F937" t="s">
        <v>790</v>
      </c>
      <c r="G937">
        <v>10.49</v>
      </c>
      <c r="I937">
        <v>11.2</v>
      </c>
      <c r="K937">
        <v>11</v>
      </c>
      <c r="M937">
        <v>290</v>
      </c>
      <c r="O937">
        <v>0.68</v>
      </c>
      <c r="Q937" s="47">
        <v>1254</v>
      </c>
      <c r="R937">
        <v>6</v>
      </c>
      <c r="T937">
        <v>7</v>
      </c>
      <c r="U937">
        <v>0</v>
      </c>
      <c r="V937">
        <v>60</v>
      </c>
    </row>
    <row r="938" spans="1:22" ht="12.75">
      <c r="A938" s="46">
        <v>39667</v>
      </c>
      <c r="B938" s="45">
        <v>6</v>
      </c>
      <c r="C938">
        <v>616</v>
      </c>
      <c r="D938" s="47">
        <v>1804</v>
      </c>
      <c r="E938" t="s">
        <v>1081</v>
      </c>
      <c r="F938" t="s">
        <v>790</v>
      </c>
      <c r="G938">
        <v>10.43</v>
      </c>
      <c r="I938">
        <v>10.2</v>
      </c>
      <c r="K938">
        <v>10</v>
      </c>
      <c r="M938">
        <v>282</v>
      </c>
      <c r="O938">
        <v>0.69</v>
      </c>
      <c r="Q938" s="47">
        <v>1216</v>
      </c>
      <c r="R938">
        <v>89</v>
      </c>
      <c r="T938">
        <v>10</v>
      </c>
      <c r="U938">
        <v>0</v>
      </c>
      <c r="V938">
        <v>60</v>
      </c>
    </row>
    <row r="939" spans="1:22" ht="12.75">
      <c r="A939" s="46">
        <v>39667</v>
      </c>
      <c r="B939" s="45">
        <v>7</v>
      </c>
      <c r="C939">
        <v>693</v>
      </c>
      <c r="D939" s="47">
        <v>1804</v>
      </c>
      <c r="E939" t="s">
        <v>1081</v>
      </c>
      <c r="F939" t="s">
        <v>790</v>
      </c>
      <c r="G939">
        <v>10.54</v>
      </c>
      <c r="I939">
        <v>9.4</v>
      </c>
      <c r="K939">
        <v>9</v>
      </c>
      <c r="M939">
        <v>272</v>
      </c>
      <c r="O939">
        <v>0.86</v>
      </c>
      <c r="Q939" s="47">
        <v>1438</v>
      </c>
      <c r="R939">
        <v>303</v>
      </c>
      <c r="T939">
        <v>13</v>
      </c>
      <c r="U939">
        <v>0</v>
      </c>
      <c r="V939">
        <v>60</v>
      </c>
    </row>
    <row r="940" spans="1:22" ht="12.75">
      <c r="A940" s="46">
        <v>39667</v>
      </c>
      <c r="B940" s="45">
        <v>8</v>
      </c>
      <c r="C940">
        <v>495</v>
      </c>
      <c r="D940" s="47">
        <v>1804</v>
      </c>
      <c r="E940" t="s">
        <v>1081</v>
      </c>
      <c r="F940" t="s">
        <v>790</v>
      </c>
      <c r="G940">
        <v>10.61</v>
      </c>
      <c r="I940">
        <v>7.9</v>
      </c>
      <c r="K940">
        <v>7</v>
      </c>
      <c r="M940">
        <v>266</v>
      </c>
      <c r="O940">
        <v>0.84</v>
      </c>
      <c r="Q940" s="47">
        <v>1423</v>
      </c>
      <c r="R940">
        <v>572</v>
      </c>
      <c r="T940">
        <v>13</v>
      </c>
      <c r="U940">
        <v>0</v>
      </c>
      <c r="V940">
        <v>60</v>
      </c>
    </row>
    <row r="941" spans="1:22" ht="12.75">
      <c r="A941" s="46">
        <v>39667</v>
      </c>
      <c r="B941" s="45">
        <v>9</v>
      </c>
      <c r="C941">
        <v>321</v>
      </c>
      <c r="D941">
        <v>442</v>
      </c>
      <c r="E941" t="s">
        <v>1082</v>
      </c>
      <c r="G941">
        <v>10.47</v>
      </c>
      <c r="I941">
        <v>7.8</v>
      </c>
      <c r="K941">
        <v>7</v>
      </c>
      <c r="M941">
        <v>263</v>
      </c>
      <c r="O941">
        <v>0.68</v>
      </c>
      <c r="Q941" s="47">
        <v>1208</v>
      </c>
      <c r="R941">
        <v>672</v>
      </c>
      <c r="T941">
        <v>11</v>
      </c>
      <c r="U941">
        <v>0</v>
      </c>
      <c r="V941">
        <v>60</v>
      </c>
    </row>
    <row r="942" spans="1:22" ht="12.75">
      <c r="A942" s="46">
        <v>39667</v>
      </c>
      <c r="B942" s="45">
        <v>10</v>
      </c>
      <c r="C942">
        <v>121</v>
      </c>
      <c r="D942">
        <v>442</v>
      </c>
      <c r="E942" t="s">
        <v>1082</v>
      </c>
      <c r="G942">
        <v>10.69</v>
      </c>
      <c r="I942">
        <v>6.2</v>
      </c>
      <c r="K942">
        <v>6</v>
      </c>
      <c r="M942">
        <v>261</v>
      </c>
      <c r="O942">
        <v>0.49</v>
      </c>
      <c r="Q942">
        <v>968</v>
      </c>
      <c r="R942">
        <v>750</v>
      </c>
      <c r="T942">
        <v>15</v>
      </c>
      <c r="U942">
        <v>0</v>
      </c>
      <c r="V942">
        <v>60</v>
      </c>
    </row>
    <row r="943" spans="1:22" ht="12.75">
      <c r="A943" s="46">
        <v>39667</v>
      </c>
      <c r="B943" s="45">
        <v>11</v>
      </c>
      <c r="E943" t="s">
        <v>1082</v>
      </c>
      <c r="G943">
        <v>11.08</v>
      </c>
      <c r="I943">
        <v>6</v>
      </c>
      <c r="K943">
        <v>5</v>
      </c>
      <c r="M943">
        <v>260</v>
      </c>
      <c r="O943">
        <v>0.14</v>
      </c>
      <c r="Q943">
        <v>305</v>
      </c>
      <c r="R943">
        <v>762</v>
      </c>
      <c r="T943">
        <v>14</v>
      </c>
      <c r="U943">
        <v>0</v>
      </c>
      <c r="V943">
        <v>60</v>
      </c>
    </row>
    <row r="944" spans="1:22" ht="12.75">
      <c r="A944" s="46">
        <v>39667</v>
      </c>
      <c r="B944" s="45">
        <v>12</v>
      </c>
      <c r="E944" t="s">
        <v>1083</v>
      </c>
      <c r="G944">
        <v>12.17</v>
      </c>
      <c r="I944">
        <v>5</v>
      </c>
      <c r="K944">
        <v>4</v>
      </c>
      <c r="M944">
        <v>260</v>
      </c>
      <c r="O944">
        <v>0.06</v>
      </c>
      <c r="Q944">
        <v>64</v>
      </c>
      <c r="R944">
        <v>851</v>
      </c>
      <c r="T944">
        <v>19</v>
      </c>
      <c r="U944">
        <v>0</v>
      </c>
      <c r="V944">
        <v>60</v>
      </c>
    </row>
    <row r="945" spans="1:22" ht="12.75">
      <c r="A945" s="46">
        <v>39667</v>
      </c>
      <c r="B945" s="45">
        <v>13</v>
      </c>
      <c r="C945">
        <v>16</v>
      </c>
      <c r="D945">
        <v>35</v>
      </c>
      <c r="E945" t="s">
        <v>1083</v>
      </c>
      <c r="G945">
        <v>10.94</v>
      </c>
      <c r="I945">
        <v>8.8</v>
      </c>
      <c r="K945">
        <v>8</v>
      </c>
      <c r="M945">
        <v>293</v>
      </c>
      <c r="O945">
        <v>0.08</v>
      </c>
      <c r="Q945">
        <v>118</v>
      </c>
      <c r="R945">
        <v>813</v>
      </c>
      <c r="T945">
        <v>12</v>
      </c>
      <c r="U945">
        <v>19</v>
      </c>
      <c r="V945">
        <v>43</v>
      </c>
    </row>
    <row r="946" spans="1:22" ht="12.75">
      <c r="A946" s="46">
        <v>39667</v>
      </c>
      <c r="B946" s="45">
        <v>14</v>
      </c>
      <c r="C946">
        <v>19</v>
      </c>
      <c r="D946">
        <v>35</v>
      </c>
      <c r="E946" t="s">
        <v>1083</v>
      </c>
      <c r="G946">
        <v>11.26</v>
      </c>
      <c r="I946">
        <v>8.9</v>
      </c>
      <c r="K946">
        <v>8</v>
      </c>
      <c r="M946">
        <v>278</v>
      </c>
      <c r="O946">
        <v>0.06</v>
      </c>
      <c r="Q946">
        <v>62</v>
      </c>
      <c r="R946">
        <v>887</v>
      </c>
      <c r="T946">
        <v>10</v>
      </c>
      <c r="U946">
        <v>5</v>
      </c>
      <c r="V946">
        <v>56</v>
      </c>
    </row>
    <row r="947" spans="1:22" ht="12.75">
      <c r="A947" s="46">
        <v>39667</v>
      </c>
      <c r="B947" s="45">
        <v>18</v>
      </c>
      <c r="C947">
        <v>41</v>
      </c>
      <c r="D947">
        <v>229</v>
      </c>
      <c r="E947" t="s">
        <v>1084</v>
      </c>
      <c r="G947">
        <v>11.23</v>
      </c>
      <c r="I947">
        <v>4.7</v>
      </c>
      <c r="K947">
        <v>4</v>
      </c>
      <c r="M947">
        <v>307</v>
      </c>
      <c r="O947">
        <v>0.26</v>
      </c>
      <c r="Q947">
        <v>629</v>
      </c>
      <c r="R947">
        <v>393</v>
      </c>
      <c r="T947">
        <v>26</v>
      </c>
      <c r="U947">
        <v>6</v>
      </c>
      <c r="V947">
        <v>48</v>
      </c>
    </row>
    <row r="948" spans="1:22" ht="12.75">
      <c r="A948" s="46">
        <v>39667</v>
      </c>
      <c r="B948" s="45">
        <v>19</v>
      </c>
      <c r="C948">
        <v>119</v>
      </c>
      <c r="D948">
        <v>229</v>
      </c>
      <c r="E948" t="s">
        <v>1084</v>
      </c>
      <c r="G948">
        <v>10.85</v>
      </c>
      <c r="I948">
        <v>3.3</v>
      </c>
      <c r="K948">
        <v>2</v>
      </c>
      <c r="M948">
        <v>303</v>
      </c>
      <c r="O948">
        <v>0.43</v>
      </c>
      <c r="Q948">
        <v>953</v>
      </c>
      <c r="R948">
        <v>57</v>
      </c>
      <c r="T948">
        <v>24</v>
      </c>
      <c r="U948">
        <v>26</v>
      </c>
      <c r="V948">
        <v>26</v>
      </c>
    </row>
    <row r="949" spans="1:22" ht="12.75">
      <c r="A949" s="46">
        <v>39667</v>
      </c>
      <c r="B949" s="45">
        <v>20</v>
      </c>
      <c r="C949">
        <v>69</v>
      </c>
      <c r="D949">
        <v>229</v>
      </c>
      <c r="E949" t="s">
        <v>1084</v>
      </c>
      <c r="G949">
        <v>9.72</v>
      </c>
      <c r="I949">
        <v>7.2</v>
      </c>
      <c r="K949">
        <v>6</v>
      </c>
      <c r="M949">
        <v>281</v>
      </c>
      <c r="O949">
        <v>0.52</v>
      </c>
      <c r="Q949">
        <v>919</v>
      </c>
      <c r="R949">
        <v>4</v>
      </c>
      <c r="T949">
        <v>15</v>
      </c>
      <c r="U949">
        <v>43</v>
      </c>
      <c r="V949">
        <v>21</v>
      </c>
    </row>
    <row r="950" spans="1:22" ht="12.75">
      <c r="A950" s="46">
        <v>39667</v>
      </c>
      <c r="B950" s="45">
        <v>21</v>
      </c>
      <c r="C950">
        <v>20</v>
      </c>
      <c r="D950">
        <v>87</v>
      </c>
      <c r="E950" t="s">
        <v>1085</v>
      </c>
      <c r="G950">
        <v>9.44</v>
      </c>
      <c r="I950">
        <v>4.6</v>
      </c>
      <c r="K950">
        <v>4</v>
      </c>
      <c r="M950">
        <v>310</v>
      </c>
      <c r="O950">
        <v>0.31</v>
      </c>
      <c r="Q950">
        <v>613</v>
      </c>
      <c r="R950">
        <v>4</v>
      </c>
      <c r="T950">
        <v>14</v>
      </c>
      <c r="U950">
        <v>56</v>
      </c>
      <c r="V950">
        <v>2</v>
      </c>
    </row>
    <row r="951" spans="1:22" ht="12.75">
      <c r="A951" s="46">
        <v>39667</v>
      </c>
      <c r="B951" s="45">
        <v>22</v>
      </c>
      <c r="C951">
        <v>38</v>
      </c>
      <c r="D951">
        <v>87</v>
      </c>
      <c r="E951" t="s">
        <v>1085</v>
      </c>
      <c r="G951">
        <v>9.48</v>
      </c>
      <c r="I951">
        <v>3.1</v>
      </c>
      <c r="K951">
        <v>2</v>
      </c>
      <c r="M951">
        <v>284</v>
      </c>
      <c r="O951">
        <v>0.17</v>
      </c>
      <c r="Q951">
        <v>281</v>
      </c>
      <c r="R951">
        <v>4</v>
      </c>
      <c r="T951">
        <v>13</v>
      </c>
      <c r="U951">
        <v>52</v>
      </c>
      <c r="V951">
        <v>8</v>
      </c>
    </row>
    <row r="952" spans="1:22" ht="12.75">
      <c r="A952" s="46">
        <v>39667</v>
      </c>
      <c r="B952" s="45">
        <v>23</v>
      </c>
      <c r="C952">
        <v>29</v>
      </c>
      <c r="D952">
        <v>87</v>
      </c>
      <c r="E952" t="s">
        <v>1085</v>
      </c>
      <c r="G952">
        <v>9.74</v>
      </c>
      <c r="I952">
        <v>6.4</v>
      </c>
      <c r="K952">
        <v>6</v>
      </c>
      <c r="M952">
        <v>280</v>
      </c>
      <c r="O952">
        <v>0.06</v>
      </c>
      <c r="Q952">
        <v>86</v>
      </c>
      <c r="R952">
        <v>4</v>
      </c>
      <c r="T952">
        <v>4</v>
      </c>
      <c r="U952">
        <v>27</v>
      </c>
      <c r="V952">
        <v>31</v>
      </c>
    </row>
    <row r="953" spans="1:22" ht="12.75">
      <c r="A953" s="46">
        <v>39668</v>
      </c>
      <c r="B953" s="45">
        <v>6</v>
      </c>
      <c r="C953">
        <v>329</v>
      </c>
      <c r="D953">
        <v>910</v>
      </c>
      <c r="E953" t="s">
        <v>1086</v>
      </c>
      <c r="G953">
        <v>8.35</v>
      </c>
      <c r="I953">
        <v>9.2</v>
      </c>
      <c r="K953">
        <v>9</v>
      </c>
      <c r="M953">
        <v>267</v>
      </c>
      <c r="O953">
        <v>0.8</v>
      </c>
      <c r="Q953" s="47">
        <v>1195</v>
      </c>
      <c r="R953">
        <v>96</v>
      </c>
      <c r="T953">
        <v>6</v>
      </c>
      <c r="U953">
        <v>6</v>
      </c>
      <c r="V953">
        <v>56</v>
      </c>
    </row>
    <row r="954" spans="1:22" ht="12.75">
      <c r="A954" s="46">
        <v>39668</v>
      </c>
      <c r="B954" s="45">
        <v>7</v>
      </c>
      <c r="C954">
        <v>174</v>
      </c>
      <c r="D954">
        <v>910</v>
      </c>
      <c r="E954" t="s">
        <v>1086</v>
      </c>
      <c r="G954">
        <v>8.24</v>
      </c>
      <c r="I954">
        <v>10.3</v>
      </c>
      <c r="K954">
        <v>10</v>
      </c>
      <c r="M954">
        <v>273</v>
      </c>
      <c r="O954">
        <v>0.49</v>
      </c>
      <c r="Q954">
        <v>798</v>
      </c>
      <c r="R954">
        <v>322</v>
      </c>
      <c r="T954">
        <v>8</v>
      </c>
      <c r="U954">
        <v>2</v>
      </c>
      <c r="V954">
        <v>59</v>
      </c>
    </row>
    <row r="955" spans="1:22" ht="12.75">
      <c r="A955" s="46">
        <v>39668</v>
      </c>
      <c r="B955" s="45">
        <v>8</v>
      </c>
      <c r="C955">
        <v>407</v>
      </c>
      <c r="D955">
        <v>910</v>
      </c>
      <c r="E955" t="s">
        <v>1086</v>
      </c>
      <c r="G955">
        <v>8.68</v>
      </c>
      <c r="I955">
        <v>7.7</v>
      </c>
      <c r="K955">
        <v>7</v>
      </c>
      <c r="M955">
        <v>264</v>
      </c>
      <c r="O955">
        <v>0.95</v>
      </c>
      <c r="Q955" s="47">
        <v>1428</v>
      </c>
      <c r="R955">
        <v>370</v>
      </c>
      <c r="T955">
        <v>10</v>
      </c>
      <c r="U955">
        <v>0</v>
      </c>
      <c r="V955">
        <v>60</v>
      </c>
    </row>
    <row r="956" spans="1:22" ht="12.75">
      <c r="A956" s="46">
        <v>39668</v>
      </c>
      <c r="B956" s="45">
        <v>9</v>
      </c>
      <c r="C956">
        <v>170</v>
      </c>
      <c r="D956">
        <v>338</v>
      </c>
      <c r="E956" t="s">
        <v>1087</v>
      </c>
      <c r="G956">
        <v>8.68</v>
      </c>
      <c r="I956">
        <v>6.3</v>
      </c>
      <c r="K956">
        <v>6</v>
      </c>
      <c r="M956">
        <v>262</v>
      </c>
      <c r="O956">
        <v>0.83</v>
      </c>
      <c r="Q956" s="47">
        <v>1298</v>
      </c>
      <c r="R956">
        <v>577</v>
      </c>
      <c r="T956">
        <v>9</v>
      </c>
      <c r="U956">
        <v>0</v>
      </c>
      <c r="V956">
        <v>60</v>
      </c>
    </row>
    <row r="957" spans="1:22" ht="12.75">
      <c r="A957" s="46">
        <v>39668</v>
      </c>
      <c r="B957" s="45">
        <v>10</v>
      </c>
      <c r="C957">
        <v>56</v>
      </c>
      <c r="D957">
        <v>338</v>
      </c>
      <c r="E957" t="s">
        <v>1087</v>
      </c>
      <c r="G957">
        <v>8.86</v>
      </c>
      <c r="I957">
        <v>5</v>
      </c>
      <c r="K957">
        <v>4</v>
      </c>
      <c r="M957">
        <v>264</v>
      </c>
      <c r="O957">
        <v>0.67</v>
      </c>
      <c r="Q957" s="47">
        <v>1120</v>
      </c>
      <c r="R957">
        <v>774</v>
      </c>
      <c r="T957">
        <v>12</v>
      </c>
      <c r="U957">
        <v>15</v>
      </c>
      <c r="V957">
        <v>46</v>
      </c>
    </row>
    <row r="958" spans="1:22" ht="12.75">
      <c r="A958" s="46">
        <v>39668</v>
      </c>
      <c r="B958" s="45">
        <v>11</v>
      </c>
      <c r="C958">
        <v>112</v>
      </c>
      <c r="D958">
        <v>338</v>
      </c>
      <c r="E958" t="s">
        <v>1087</v>
      </c>
      <c r="G958">
        <v>9.22</v>
      </c>
      <c r="I958">
        <v>4.5</v>
      </c>
      <c r="K958">
        <v>4</v>
      </c>
      <c r="M958">
        <v>273</v>
      </c>
      <c r="O958">
        <v>0.32</v>
      </c>
      <c r="Q958">
        <v>587</v>
      </c>
      <c r="R958">
        <v>742</v>
      </c>
      <c r="T958">
        <v>23</v>
      </c>
      <c r="U958">
        <v>0</v>
      </c>
      <c r="V958">
        <v>57</v>
      </c>
    </row>
    <row r="959" spans="1:22" ht="12.75">
      <c r="A959" s="46">
        <v>39668</v>
      </c>
      <c r="B959" s="45">
        <v>12</v>
      </c>
      <c r="C959">
        <v>54</v>
      </c>
      <c r="D959">
        <v>54</v>
      </c>
      <c r="E959" t="s">
        <v>1088</v>
      </c>
      <c r="G959">
        <v>7.94</v>
      </c>
      <c r="I959">
        <v>11.2</v>
      </c>
      <c r="K959">
        <v>11</v>
      </c>
      <c r="M959">
        <v>290</v>
      </c>
      <c r="O959">
        <v>0.21</v>
      </c>
      <c r="Q959">
        <v>347</v>
      </c>
      <c r="R959">
        <v>789</v>
      </c>
      <c r="T959">
        <v>7</v>
      </c>
      <c r="U959">
        <v>5</v>
      </c>
      <c r="V959">
        <v>56</v>
      </c>
    </row>
    <row r="960" spans="1:22" ht="12.75">
      <c r="A960" s="46">
        <v>39668</v>
      </c>
      <c r="B960" s="45">
        <v>13</v>
      </c>
      <c r="E960" t="s">
        <v>1088</v>
      </c>
      <c r="G960">
        <v>8.64</v>
      </c>
      <c r="I960">
        <v>8.1</v>
      </c>
      <c r="K960">
        <v>7</v>
      </c>
      <c r="M960">
        <v>299</v>
      </c>
      <c r="O960">
        <v>0.39</v>
      </c>
      <c r="Q960">
        <v>641</v>
      </c>
      <c r="R960">
        <v>872</v>
      </c>
      <c r="T960">
        <v>11</v>
      </c>
      <c r="U960">
        <v>1</v>
      </c>
      <c r="V960">
        <v>60</v>
      </c>
    </row>
    <row r="961" spans="1:22" ht="12.75">
      <c r="A961" s="46">
        <v>39668</v>
      </c>
      <c r="B961" s="45">
        <v>14</v>
      </c>
      <c r="E961" t="s">
        <v>1088</v>
      </c>
      <c r="G961">
        <v>9.21</v>
      </c>
      <c r="I961">
        <v>6.1</v>
      </c>
      <c r="K961">
        <v>5</v>
      </c>
      <c r="M961">
        <v>272</v>
      </c>
      <c r="O961">
        <v>0.15</v>
      </c>
      <c r="Q961">
        <v>244</v>
      </c>
      <c r="R961">
        <v>900</v>
      </c>
      <c r="T961">
        <v>16</v>
      </c>
      <c r="U961">
        <v>0</v>
      </c>
      <c r="V961">
        <v>60</v>
      </c>
    </row>
    <row r="962" spans="1:22" ht="12.75">
      <c r="A962" s="46">
        <v>39668</v>
      </c>
      <c r="B962" s="45">
        <v>15</v>
      </c>
      <c r="C962">
        <v>39</v>
      </c>
      <c r="D962">
        <v>162</v>
      </c>
      <c r="E962" t="s">
        <v>1089</v>
      </c>
      <c r="G962">
        <v>9.26</v>
      </c>
      <c r="I962">
        <v>7.9</v>
      </c>
      <c r="K962">
        <v>7</v>
      </c>
      <c r="M962">
        <v>284</v>
      </c>
      <c r="O962">
        <v>0.26</v>
      </c>
      <c r="Q962">
        <v>464</v>
      </c>
      <c r="R962">
        <v>741</v>
      </c>
      <c r="T962">
        <v>10</v>
      </c>
      <c r="U962">
        <v>10</v>
      </c>
      <c r="V962">
        <v>51</v>
      </c>
    </row>
    <row r="963" spans="1:22" ht="12.75">
      <c r="A963" s="46">
        <v>39668</v>
      </c>
      <c r="B963" s="45">
        <v>16</v>
      </c>
      <c r="C963">
        <v>22</v>
      </c>
      <c r="D963">
        <v>162</v>
      </c>
      <c r="E963" t="s">
        <v>1089</v>
      </c>
      <c r="G963">
        <v>9.14</v>
      </c>
      <c r="I963">
        <v>8.2</v>
      </c>
      <c r="K963">
        <v>7</v>
      </c>
      <c r="M963">
        <v>280</v>
      </c>
      <c r="O963">
        <v>0.16</v>
      </c>
      <c r="Q963">
        <v>276</v>
      </c>
      <c r="R963">
        <v>888</v>
      </c>
      <c r="T963">
        <v>11</v>
      </c>
      <c r="U963">
        <v>0</v>
      </c>
      <c r="V963">
        <v>60</v>
      </c>
    </row>
    <row r="964" spans="1:22" ht="12.75">
      <c r="A964" s="46">
        <v>39668</v>
      </c>
      <c r="B964" s="45">
        <v>17</v>
      </c>
      <c r="C964">
        <v>101</v>
      </c>
      <c r="D964">
        <v>162</v>
      </c>
      <c r="E964" t="s">
        <v>1089</v>
      </c>
      <c r="G964">
        <v>9.31</v>
      </c>
      <c r="I964">
        <v>9.2</v>
      </c>
      <c r="K964">
        <v>9</v>
      </c>
      <c r="M964">
        <v>270</v>
      </c>
      <c r="O964">
        <v>0.31</v>
      </c>
      <c r="Q964">
        <v>573</v>
      </c>
      <c r="R964">
        <v>682</v>
      </c>
      <c r="T964">
        <v>11</v>
      </c>
      <c r="U964">
        <v>4</v>
      </c>
      <c r="V964">
        <v>57</v>
      </c>
    </row>
    <row r="965" spans="1:22" ht="12.75">
      <c r="A965" s="46">
        <v>39668</v>
      </c>
      <c r="B965" s="45">
        <v>18</v>
      </c>
      <c r="C965">
        <v>72</v>
      </c>
      <c r="D965">
        <v>135</v>
      </c>
      <c r="E965" t="s">
        <v>1090</v>
      </c>
      <c r="G965">
        <v>8.87</v>
      </c>
      <c r="I965">
        <v>10.8</v>
      </c>
      <c r="K965">
        <v>10</v>
      </c>
      <c r="M965">
        <v>291</v>
      </c>
      <c r="O965">
        <v>0.46</v>
      </c>
      <c r="Q965">
        <v>862</v>
      </c>
      <c r="R965">
        <v>311</v>
      </c>
      <c r="T965">
        <v>9</v>
      </c>
      <c r="U965">
        <v>35</v>
      </c>
      <c r="V965">
        <v>26</v>
      </c>
    </row>
    <row r="966" spans="1:22" ht="12.75">
      <c r="A966" s="46">
        <v>39668</v>
      </c>
      <c r="B966" s="45">
        <v>19</v>
      </c>
      <c r="C966">
        <v>8</v>
      </c>
      <c r="D966">
        <v>135</v>
      </c>
      <c r="E966" t="s">
        <v>1090</v>
      </c>
      <c r="G966">
        <v>9.09</v>
      </c>
      <c r="I966">
        <v>9.8</v>
      </c>
      <c r="K966">
        <v>9</v>
      </c>
      <c r="M966">
        <v>289</v>
      </c>
      <c r="O966">
        <v>0.63</v>
      </c>
      <c r="Q966" s="47">
        <v>1150</v>
      </c>
      <c r="R966">
        <v>125</v>
      </c>
      <c r="T966">
        <v>11</v>
      </c>
      <c r="U966">
        <v>4</v>
      </c>
      <c r="V966">
        <v>59</v>
      </c>
    </row>
    <row r="967" spans="1:22" ht="12.75">
      <c r="A967" s="46">
        <v>39668</v>
      </c>
      <c r="B967" s="45">
        <v>20</v>
      </c>
      <c r="C967">
        <v>55</v>
      </c>
      <c r="D967">
        <v>135</v>
      </c>
      <c r="E967" t="s">
        <v>1090</v>
      </c>
      <c r="G967">
        <v>9.07</v>
      </c>
      <c r="I967">
        <v>9.1</v>
      </c>
      <c r="K967">
        <v>8</v>
      </c>
      <c r="M967">
        <v>307</v>
      </c>
      <c r="O967">
        <v>0.75</v>
      </c>
      <c r="Q967" s="47">
        <v>1229</v>
      </c>
      <c r="R967">
        <v>4</v>
      </c>
      <c r="T967">
        <v>16</v>
      </c>
      <c r="U967">
        <v>28</v>
      </c>
      <c r="V967">
        <v>31</v>
      </c>
    </row>
    <row r="968" spans="1:22" ht="12.75">
      <c r="A968" s="46">
        <v>39668</v>
      </c>
      <c r="B968" s="45">
        <v>21</v>
      </c>
      <c r="C968">
        <v>33</v>
      </c>
      <c r="D968">
        <v>728</v>
      </c>
      <c r="E968" t="s">
        <v>1091</v>
      </c>
      <c r="G968">
        <v>8.62</v>
      </c>
      <c r="I968">
        <v>7.9</v>
      </c>
      <c r="K968">
        <v>7</v>
      </c>
      <c r="M968">
        <v>322</v>
      </c>
      <c r="O968">
        <v>0.78</v>
      </c>
      <c r="Q968" s="47">
        <v>1261</v>
      </c>
      <c r="R968">
        <v>4</v>
      </c>
      <c r="T968">
        <v>20</v>
      </c>
      <c r="U968">
        <v>0</v>
      </c>
      <c r="V968">
        <v>60</v>
      </c>
    </row>
    <row r="969" spans="1:22" ht="12.75">
      <c r="A969" s="46">
        <v>39668</v>
      </c>
      <c r="B969" s="45">
        <v>22</v>
      </c>
      <c r="C969">
        <v>507</v>
      </c>
      <c r="D969">
        <v>728</v>
      </c>
      <c r="E969" t="s">
        <v>1091</v>
      </c>
      <c r="G969">
        <v>8.66</v>
      </c>
      <c r="I969">
        <v>8.9</v>
      </c>
      <c r="K969">
        <v>8</v>
      </c>
      <c r="M969">
        <v>326</v>
      </c>
      <c r="O969">
        <v>0.99</v>
      </c>
      <c r="Q969" s="47">
        <v>1545</v>
      </c>
      <c r="R969">
        <v>4</v>
      </c>
      <c r="T969">
        <v>17</v>
      </c>
      <c r="U969">
        <v>4</v>
      </c>
      <c r="V969">
        <v>58</v>
      </c>
    </row>
    <row r="970" spans="1:22" ht="12.75">
      <c r="A970" s="46">
        <v>39668</v>
      </c>
      <c r="B970" s="45">
        <v>23</v>
      </c>
      <c r="C970">
        <v>188</v>
      </c>
      <c r="D970">
        <v>728</v>
      </c>
      <c r="E970" t="s">
        <v>1091</v>
      </c>
      <c r="G970">
        <v>8.36</v>
      </c>
      <c r="I970">
        <v>8.6</v>
      </c>
      <c r="K970">
        <v>8</v>
      </c>
      <c r="M970">
        <v>331</v>
      </c>
      <c r="O970">
        <v>0.73</v>
      </c>
      <c r="Q970" s="47">
        <v>1504</v>
      </c>
      <c r="R970">
        <v>4</v>
      </c>
      <c r="T970">
        <v>22</v>
      </c>
      <c r="U970">
        <v>51</v>
      </c>
      <c r="V970">
        <v>12</v>
      </c>
    </row>
    <row r="971" spans="1:22" ht="12.75">
      <c r="A971" s="46">
        <v>39669</v>
      </c>
      <c r="B971" s="45">
        <v>0</v>
      </c>
      <c r="C971">
        <v>108</v>
      </c>
      <c r="D971">
        <v>316</v>
      </c>
      <c r="E971" t="s">
        <v>1092</v>
      </c>
      <c r="G971">
        <v>8.48</v>
      </c>
      <c r="I971">
        <v>10.2</v>
      </c>
      <c r="K971">
        <v>9</v>
      </c>
      <c r="M971">
        <v>322</v>
      </c>
      <c r="O971">
        <v>1.01</v>
      </c>
      <c r="P971" t="s">
        <v>809</v>
      </c>
      <c r="Q971" s="47">
        <v>2519</v>
      </c>
      <c r="R971">
        <v>4</v>
      </c>
      <c r="T971">
        <v>15</v>
      </c>
      <c r="U971">
        <v>45</v>
      </c>
      <c r="V971">
        <v>14</v>
      </c>
    </row>
    <row r="972" spans="1:22" ht="12.75">
      <c r="A972" s="46">
        <v>39669</v>
      </c>
      <c r="B972" s="45">
        <v>1</v>
      </c>
      <c r="C972">
        <v>59</v>
      </c>
      <c r="D972">
        <v>316</v>
      </c>
      <c r="E972" t="s">
        <v>1092</v>
      </c>
      <c r="G972">
        <v>8.46</v>
      </c>
      <c r="I972">
        <v>9.9</v>
      </c>
      <c r="K972">
        <v>9</v>
      </c>
      <c r="M972">
        <v>308</v>
      </c>
      <c r="O972">
        <v>0.88</v>
      </c>
      <c r="Q972" s="47">
        <v>2053</v>
      </c>
      <c r="R972">
        <v>4</v>
      </c>
      <c r="T972">
        <v>10</v>
      </c>
      <c r="U972">
        <v>4</v>
      </c>
      <c r="V972">
        <v>57</v>
      </c>
    </row>
    <row r="973" spans="1:22" ht="12.75">
      <c r="A973" s="46">
        <v>39669</v>
      </c>
      <c r="B973" s="45">
        <v>2</v>
      </c>
      <c r="C973">
        <v>149</v>
      </c>
      <c r="D973">
        <v>316</v>
      </c>
      <c r="E973" t="s">
        <v>1092</v>
      </c>
      <c r="G973">
        <v>8.51</v>
      </c>
      <c r="I973">
        <v>10.6</v>
      </c>
      <c r="K973">
        <v>10</v>
      </c>
      <c r="M973">
        <v>291</v>
      </c>
      <c r="O973">
        <v>0.98</v>
      </c>
      <c r="Q973" s="47">
        <v>1741</v>
      </c>
      <c r="R973">
        <v>4</v>
      </c>
      <c r="T973">
        <v>10</v>
      </c>
      <c r="U973">
        <v>0</v>
      </c>
      <c r="V973">
        <v>60</v>
      </c>
    </row>
    <row r="974" spans="1:22" ht="12.75">
      <c r="A974" s="46">
        <v>39669</v>
      </c>
      <c r="B974" s="45">
        <v>3</v>
      </c>
      <c r="C974">
        <v>238</v>
      </c>
      <c r="D974" s="47">
        <v>1606</v>
      </c>
      <c r="E974" t="s">
        <v>1093</v>
      </c>
      <c r="G974">
        <v>8.14</v>
      </c>
      <c r="I974">
        <v>11.3</v>
      </c>
      <c r="K974">
        <v>11</v>
      </c>
      <c r="M974">
        <v>300</v>
      </c>
      <c r="O974">
        <v>0.89</v>
      </c>
      <c r="Q974" s="47">
        <v>1884</v>
      </c>
      <c r="R974">
        <v>4</v>
      </c>
      <c r="T974">
        <v>9</v>
      </c>
      <c r="U974">
        <v>0</v>
      </c>
      <c r="V974">
        <v>60</v>
      </c>
    </row>
    <row r="975" spans="1:22" ht="12.75">
      <c r="A975" s="46">
        <v>39669</v>
      </c>
      <c r="B975" s="45">
        <v>4</v>
      </c>
      <c r="C975">
        <v>550</v>
      </c>
      <c r="D975" s="47">
        <v>1606</v>
      </c>
      <c r="E975" t="s">
        <v>1093</v>
      </c>
      <c r="G975">
        <v>8</v>
      </c>
      <c r="I975">
        <v>12.1</v>
      </c>
      <c r="K975">
        <v>12</v>
      </c>
      <c r="M975">
        <v>305</v>
      </c>
      <c r="O975">
        <v>0.93</v>
      </c>
      <c r="Q975" s="47">
        <v>2095</v>
      </c>
      <c r="R975">
        <v>4</v>
      </c>
      <c r="T975">
        <v>7</v>
      </c>
      <c r="U975">
        <v>0</v>
      </c>
      <c r="V975">
        <v>60</v>
      </c>
    </row>
    <row r="976" spans="1:22" ht="12.75">
      <c r="A976" s="46">
        <v>39669</v>
      </c>
      <c r="B976" s="45">
        <v>5</v>
      </c>
      <c r="C976">
        <v>818</v>
      </c>
      <c r="D976" s="47">
        <v>1606</v>
      </c>
      <c r="E976" t="s">
        <v>1093</v>
      </c>
      <c r="G976">
        <v>7.9</v>
      </c>
      <c r="I976">
        <v>14</v>
      </c>
      <c r="K976">
        <v>13</v>
      </c>
      <c r="M976">
        <v>298</v>
      </c>
      <c r="O976">
        <v>0.9</v>
      </c>
      <c r="Q976" s="47">
        <v>1741</v>
      </c>
      <c r="R976">
        <v>6</v>
      </c>
      <c r="T976">
        <v>7</v>
      </c>
      <c r="U976">
        <v>0</v>
      </c>
      <c r="V976">
        <v>60</v>
      </c>
    </row>
    <row r="977" spans="1:22" ht="12.75">
      <c r="A977" s="46">
        <v>39669</v>
      </c>
      <c r="B977" s="45">
        <v>6</v>
      </c>
      <c r="C977">
        <v>835</v>
      </c>
      <c r="D977" s="47">
        <v>1429</v>
      </c>
      <c r="E977" t="s">
        <v>1094</v>
      </c>
      <c r="G977">
        <v>7.27</v>
      </c>
      <c r="I977">
        <v>14.7</v>
      </c>
      <c r="K977">
        <v>14</v>
      </c>
      <c r="M977">
        <v>292</v>
      </c>
      <c r="O977">
        <v>0.78</v>
      </c>
      <c r="Q977" s="47">
        <v>1555</v>
      </c>
      <c r="R977">
        <v>163</v>
      </c>
      <c r="T977">
        <v>6</v>
      </c>
      <c r="U977">
        <v>0</v>
      </c>
      <c r="V977">
        <v>60</v>
      </c>
    </row>
    <row r="978" spans="1:22" ht="12.75">
      <c r="A978" s="46">
        <v>39669</v>
      </c>
      <c r="B978" s="45">
        <v>7</v>
      </c>
      <c r="C978">
        <v>516</v>
      </c>
      <c r="D978" s="47">
        <v>1429</v>
      </c>
      <c r="E978" t="s">
        <v>1094</v>
      </c>
      <c r="G978">
        <v>6.38</v>
      </c>
      <c r="I978">
        <v>15.3</v>
      </c>
      <c r="K978">
        <v>15</v>
      </c>
      <c r="M978">
        <v>291</v>
      </c>
      <c r="O978">
        <v>0.55</v>
      </c>
      <c r="Q978" s="47">
        <v>1197</v>
      </c>
      <c r="R978">
        <v>636</v>
      </c>
      <c r="T978">
        <v>5</v>
      </c>
      <c r="U978">
        <v>0</v>
      </c>
      <c r="V978">
        <v>60</v>
      </c>
    </row>
    <row r="979" spans="1:22" ht="12.75">
      <c r="A979" s="46">
        <v>39669</v>
      </c>
      <c r="B979" s="45">
        <v>8</v>
      </c>
      <c r="C979">
        <v>78</v>
      </c>
      <c r="D979" s="47">
        <v>1429</v>
      </c>
      <c r="E979" t="s">
        <v>1094</v>
      </c>
      <c r="G979">
        <v>6.12</v>
      </c>
      <c r="I979">
        <v>13.2</v>
      </c>
      <c r="K979">
        <v>13</v>
      </c>
      <c r="M979">
        <v>285</v>
      </c>
      <c r="O979">
        <v>0.31</v>
      </c>
      <c r="Q979">
        <v>677</v>
      </c>
      <c r="R979">
        <v>845</v>
      </c>
      <c r="T979">
        <v>7</v>
      </c>
      <c r="U979">
        <v>0</v>
      </c>
      <c r="V979">
        <v>60</v>
      </c>
    </row>
    <row r="980" spans="1:22" ht="12.75">
      <c r="A980" s="46">
        <v>39669</v>
      </c>
      <c r="B980" s="45">
        <v>15</v>
      </c>
      <c r="C980">
        <v>63</v>
      </c>
      <c r="D980">
        <v>131</v>
      </c>
      <c r="E980" t="s">
        <v>1095</v>
      </c>
      <c r="G980">
        <v>11.83</v>
      </c>
      <c r="I980">
        <v>3.5</v>
      </c>
      <c r="K980">
        <v>3</v>
      </c>
      <c r="M980">
        <v>272</v>
      </c>
      <c r="O980">
        <v>0.08</v>
      </c>
      <c r="Q980">
        <v>497</v>
      </c>
      <c r="R980">
        <v>850</v>
      </c>
      <c r="T980">
        <v>31</v>
      </c>
      <c r="U980">
        <v>0</v>
      </c>
      <c r="V980">
        <v>55</v>
      </c>
    </row>
    <row r="981" spans="1:22" ht="12.75">
      <c r="A981" s="46">
        <v>39669</v>
      </c>
      <c r="B981" s="45">
        <v>16</v>
      </c>
      <c r="C981">
        <v>55</v>
      </c>
      <c r="D981">
        <v>131</v>
      </c>
      <c r="E981" t="s">
        <v>1095</v>
      </c>
      <c r="G981">
        <v>11.72</v>
      </c>
      <c r="I981">
        <v>3.7</v>
      </c>
      <c r="K981">
        <v>3</v>
      </c>
      <c r="M981">
        <v>270</v>
      </c>
      <c r="O981">
        <v>0.08</v>
      </c>
      <c r="Q981">
        <v>465</v>
      </c>
      <c r="R981">
        <v>810</v>
      </c>
      <c r="T981">
        <v>24</v>
      </c>
      <c r="U981">
        <v>0</v>
      </c>
      <c r="V981">
        <v>59</v>
      </c>
    </row>
    <row r="982" spans="1:22" ht="12.75">
      <c r="A982" s="46">
        <v>39669</v>
      </c>
      <c r="B982" s="45">
        <v>17</v>
      </c>
      <c r="C982">
        <v>13</v>
      </c>
      <c r="D982">
        <v>131</v>
      </c>
      <c r="E982" t="s">
        <v>1095</v>
      </c>
      <c r="G982">
        <v>11.64</v>
      </c>
      <c r="I982">
        <v>3.7</v>
      </c>
      <c r="K982">
        <v>3</v>
      </c>
      <c r="M982">
        <v>259</v>
      </c>
      <c r="O982">
        <v>0.07</v>
      </c>
      <c r="Q982">
        <v>260</v>
      </c>
      <c r="R982">
        <v>752</v>
      </c>
      <c r="T982">
        <v>17</v>
      </c>
      <c r="U982">
        <v>0</v>
      </c>
      <c r="V982">
        <v>59</v>
      </c>
    </row>
    <row r="983" spans="1:22" ht="12.75">
      <c r="A983" s="46">
        <v>39669</v>
      </c>
      <c r="B983" s="45">
        <v>18</v>
      </c>
      <c r="C983">
        <v>25</v>
      </c>
      <c r="D983">
        <v>110</v>
      </c>
      <c r="E983" t="s">
        <v>1096</v>
      </c>
      <c r="G983">
        <v>11.44</v>
      </c>
      <c r="I983">
        <v>3.1</v>
      </c>
      <c r="K983">
        <v>3</v>
      </c>
      <c r="M983">
        <v>243</v>
      </c>
      <c r="O983">
        <v>0.07</v>
      </c>
      <c r="Q983">
        <v>321</v>
      </c>
      <c r="R983">
        <v>395</v>
      </c>
      <c r="T983">
        <v>15</v>
      </c>
      <c r="U983">
        <v>0</v>
      </c>
      <c r="V983">
        <v>57</v>
      </c>
    </row>
    <row r="984" spans="1:22" ht="12.75">
      <c r="A984" s="46">
        <v>39669</v>
      </c>
      <c r="B984" s="45">
        <v>19</v>
      </c>
      <c r="C984">
        <v>16</v>
      </c>
      <c r="D984">
        <v>110</v>
      </c>
      <c r="E984" t="s">
        <v>1096</v>
      </c>
      <c r="G984">
        <v>10.69</v>
      </c>
      <c r="I984">
        <v>3.3</v>
      </c>
      <c r="K984">
        <v>3</v>
      </c>
      <c r="M984">
        <v>252</v>
      </c>
      <c r="O984">
        <v>0.06</v>
      </c>
      <c r="Q984">
        <v>243</v>
      </c>
      <c r="R984">
        <v>96</v>
      </c>
      <c r="T984">
        <v>7</v>
      </c>
      <c r="U984">
        <v>0</v>
      </c>
      <c r="V984">
        <v>47</v>
      </c>
    </row>
    <row r="985" spans="1:22" ht="12.75">
      <c r="A985" s="46">
        <v>39669</v>
      </c>
      <c r="B985" s="45">
        <v>20</v>
      </c>
      <c r="C985">
        <v>69</v>
      </c>
      <c r="D985">
        <v>110</v>
      </c>
      <c r="E985" t="s">
        <v>1096</v>
      </c>
      <c r="G985">
        <v>10.52</v>
      </c>
      <c r="I985">
        <v>2.4</v>
      </c>
      <c r="K985">
        <v>2</v>
      </c>
      <c r="M985">
        <v>199</v>
      </c>
      <c r="O985">
        <v>0.1</v>
      </c>
      <c r="Q985">
        <v>810</v>
      </c>
      <c r="R985">
        <v>5</v>
      </c>
      <c r="T985">
        <v>13</v>
      </c>
      <c r="U985">
        <v>0</v>
      </c>
      <c r="V985">
        <v>41</v>
      </c>
    </row>
    <row r="986" spans="1:22" ht="12.75">
      <c r="A986" s="46">
        <v>39669</v>
      </c>
      <c r="B986" s="45">
        <v>21</v>
      </c>
      <c r="C986">
        <v>11</v>
      </c>
      <c r="D986">
        <v>103</v>
      </c>
      <c r="E986" t="s">
        <v>1097</v>
      </c>
      <c r="G986">
        <v>10.28</v>
      </c>
      <c r="I986">
        <v>2</v>
      </c>
      <c r="K986">
        <v>1</v>
      </c>
      <c r="M986">
        <v>192</v>
      </c>
      <c r="O986">
        <v>0.09</v>
      </c>
      <c r="Q986">
        <v>696</v>
      </c>
      <c r="R986">
        <v>4</v>
      </c>
      <c r="T986">
        <v>19</v>
      </c>
      <c r="U986">
        <v>0</v>
      </c>
      <c r="V986">
        <v>15</v>
      </c>
    </row>
    <row r="987" spans="1:22" ht="12.75">
      <c r="A987" s="46">
        <v>39669</v>
      </c>
      <c r="B987" s="45">
        <v>22</v>
      </c>
      <c r="C987">
        <v>92</v>
      </c>
      <c r="D987">
        <v>103</v>
      </c>
      <c r="E987" t="s">
        <v>1097</v>
      </c>
      <c r="G987">
        <v>10.33</v>
      </c>
      <c r="I987">
        <v>2.5</v>
      </c>
      <c r="K987">
        <v>1</v>
      </c>
      <c r="M987">
        <v>200</v>
      </c>
      <c r="O987">
        <v>0.08</v>
      </c>
      <c r="Q987">
        <v>465</v>
      </c>
      <c r="R987">
        <v>4</v>
      </c>
      <c r="T987">
        <v>13</v>
      </c>
      <c r="U987">
        <v>0</v>
      </c>
      <c r="V987">
        <v>41</v>
      </c>
    </row>
    <row r="988" spans="1:22" ht="12.75">
      <c r="A988" s="46">
        <v>39669</v>
      </c>
      <c r="B988" s="45">
        <v>23</v>
      </c>
      <c r="E988" t="s">
        <v>1097</v>
      </c>
      <c r="G988">
        <v>9.34</v>
      </c>
      <c r="I988">
        <v>4.2</v>
      </c>
      <c r="K988">
        <v>4</v>
      </c>
      <c r="M988">
        <v>121</v>
      </c>
      <c r="O988">
        <v>0.06</v>
      </c>
      <c r="Q988">
        <v>137</v>
      </c>
      <c r="R988">
        <v>4</v>
      </c>
      <c r="T988">
        <v>9</v>
      </c>
      <c r="U988">
        <v>0</v>
      </c>
      <c r="V988">
        <v>60</v>
      </c>
    </row>
    <row r="989" spans="1:22" ht="12.75">
      <c r="A989" s="46">
        <v>39670</v>
      </c>
      <c r="B989" s="45">
        <v>9</v>
      </c>
      <c r="C989">
        <v>39</v>
      </c>
      <c r="D989">
        <v>73</v>
      </c>
      <c r="E989" t="s">
        <v>1098</v>
      </c>
      <c r="G989">
        <v>11.38</v>
      </c>
      <c r="I989">
        <v>3.2</v>
      </c>
      <c r="K989">
        <v>2</v>
      </c>
      <c r="M989">
        <v>177</v>
      </c>
      <c r="O989">
        <v>0.09</v>
      </c>
      <c r="Q989">
        <v>684</v>
      </c>
      <c r="R989">
        <v>695</v>
      </c>
      <c r="T989">
        <v>35</v>
      </c>
      <c r="U989">
        <v>0</v>
      </c>
      <c r="V989">
        <v>52</v>
      </c>
    </row>
    <row r="990" spans="1:22" ht="12.75">
      <c r="A990" s="46">
        <v>39670</v>
      </c>
      <c r="B990" s="45">
        <v>10</v>
      </c>
      <c r="C990">
        <v>29</v>
      </c>
      <c r="D990">
        <v>73</v>
      </c>
      <c r="E990" t="s">
        <v>1098</v>
      </c>
      <c r="G990">
        <v>10.61</v>
      </c>
      <c r="I990">
        <v>3.1</v>
      </c>
      <c r="K990">
        <v>2</v>
      </c>
      <c r="M990">
        <v>198</v>
      </c>
      <c r="O990">
        <v>0.13</v>
      </c>
      <c r="Q990">
        <v>772</v>
      </c>
      <c r="R990">
        <v>629</v>
      </c>
      <c r="T990">
        <v>20</v>
      </c>
      <c r="U990">
        <v>11</v>
      </c>
      <c r="V990">
        <v>41</v>
      </c>
    </row>
    <row r="991" spans="1:22" ht="12.75">
      <c r="A991" s="46">
        <v>39670</v>
      </c>
      <c r="B991" s="45">
        <v>11</v>
      </c>
      <c r="C991">
        <v>5</v>
      </c>
      <c r="D991">
        <v>73</v>
      </c>
      <c r="E991" t="s">
        <v>1098</v>
      </c>
      <c r="G991">
        <v>10.82</v>
      </c>
      <c r="I991">
        <v>4.4</v>
      </c>
      <c r="K991">
        <v>3</v>
      </c>
      <c r="M991">
        <v>137</v>
      </c>
      <c r="O991">
        <v>0.08</v>
      </c>
      <c r="Q991">
        <v>430</v>
      </c>
      <c r="R991">
        <v>675</v>
      </c>
      <c r="T991">
        <v>18</v>
      </c>
      <c r="U991">
        <v>0</v>
      </c>
      <c r="V991">
        <v>58</v>
      </c>
    </row>
    <row r="992" spans="1:22" ht="12.75">
      <c r="A992" s="46">
        <v>39670</v>
      </c>
      <c r="B992" s="45">
        <v>12</v>
      </c>
      <c r="C992">
        <v>19</v>
      </c>
      <c r="D992">
        <v>45</v>
      </c>
      <c r="E992" t="s">
        <v>1099</v>
      </c>
      <c r="G992">
        <v>11.82</v>
      </c>
      <c r="I992">
        <v>2.9</v>
      </c>
      <c r="K992">
        <v>2</v>
      </c>
      <c r="M992">
        <v>131</v>
      </c>
      <c r="O992">
        <v>0.08</v>
      </c>
      <c r="Q992">
        <v>411</v>
      </c>
      <c r="R992">
        <v>764</v>
      </c>
      <c r="T992">
        <v>34</v>
      </c>
      <c r="U992">
        <v>0</v>
      </c>
      <c r="V992">
        <v>43</v>
      </c>
    </row>
    <row r="993" spans="1:22" ht="12.75">
      <c r="A993" s="46">
        <v>39670</v>
      </c>
      <c r="B993" s="45">
        <v>13</v>
      </c>
      <c r="C993">
        <v>11</v>
      </c>
      <c r="D993">
        <v>45</v>
      </c>
      <c r="E993" t="s">
        <v>1099</v>
      </c>
      <c r="G993">
        <v>11.38</v>
      </c>
      <c r="I993">
        <v>3.8</v>
      </c>
      <c r="K993">
        <v>2</v>
      </c>
      <c r="M993">
        <v>142</v>
      </c>
      <c r="O993">
        <v>0.22</v>
      </c>
      <c r="Q993">
        <v>743</v>
      </c>
      <c r="R993">
        <v>549</v>
      </c>
      <c r="T993">
        <v>33</v>
      </c>
      <c r="U993">
        <v>0</v>
      </c>
      <c r="V993">
        <v>43</v>
      </c>
    </row>
    <row r="994" spans="1:22" ht="12.75">
      <c r="A994" s="46">
        <v>39670</v>
      </c>
      <c r="B994" s="45">
        <v>14</v>
      </c>
      <c r="C994">
        <v>15</v>
      </c>
      <c r="D994">
        <v>45</v>
      </c>
      <c r="E994" t="s">
        <v>1099</v>
      </c>
      <c r="G994">
        <v>8.87</v>
      </c>
      <c r="I994">
        <v>7.9</v>
      </c>
      <c r="K994">
        <v>7</v>
      </c>
      <c r="M994">
        <v>221</v>
      </c>
      <c r="O994">
        <v>0.41</v>
      </c>
      <c r="Q994" s="47">
        <v>1150</v>
      </c>
      <c r="R994">
        <v>399</v>
      </c>
      <c r="T994">
        <v>12</v>
      </c>
      <c r="U994">
        <v>13</v>
      </c>
      <c r="V994">
        <v>51</v>
      </c>
    </row>
    <row r="995" spans="1:22" ht="12.75">
      <c r="A995" s="46">
        <v>39670</v>
      </c>
      <c r="B995" s="45">
        <v>15</v>
      </c>
      <c r="C995">
        <v>61</v>
      </c>
      <c r="D995">
        <v>70</v>
      </c>
      <c r="E995" t="s">
        <v>1100</v>
      </c>
      <c r="G995">
        <v>8.64</v>
      </c>
      <c r="I995">
        <v>8.7</v>
      </c>
      <c r="K995">
        <v>7</v>
      </c>
      <c r="M995">
        <v>200</v>
      </c>
      <c r="O995">
        <v>0.27</v>
      </c>
      <c r="Q995" s="47">
        <v>1051</v>
      </c>
      <c r="R995">
        <v>231</v>
      </c>
      <c r="T995">
        <v>22</v>
      </c>
      <c r="U995">
        <v>24</v>
      </c>
      <c r="V995">
        <v>37</v>
      </c>
    </row>
    <row r="996" spans="1:22" ht="12.75">
      <c r="A996" s="46">
        <v>39670</v>
      </c>
      <c r="B996" s="45">
        <v>16</v>
      </c>
      <c r="C996">
        <v>9</v>
      </c>
      <c r="D996">
        <v>70</v>
      </c>
      <c r="E996" t="s">
        <v>1100</v>
      </c>
      <c r="G996">
        <v>9.86</v>
      </c>
      <c r="I996">
        <v>7.2</v>
      </c>
      <c r="K996">
        <v>6</v>
      </c>
      <c r="M996">
        <v>113</v>
      </c>
      <c r="O996">
        <v>0.08</v>
      </c>
      <c r="Q996">
        <v>233</v>
      </c>
      <c r="R996">
        <v>679</v>
      </c>
      <c r="T996">
        <v>14</v>
      </c>
      <c r="U996">
        <v>13</v>
      </c>
      <c r="V996">
        <v>45</v>
      </c>
    </row>
    <row r="997" spans="1:22" ht="12.75">
      <c r="A997" s="46">
        <v>39670</v>
      </c>
      <c r="B997" s="45">
        <v>17</v>
      </c>
      <c r="E997" t="s">
        <v>1100</v>
      </c>
      <c r="G997">
        <v>10.37</v>
      </c>
      <c r="I997">
        <v>6.2</v>
      </c>
      <c r="K997">
        <v>5</v>
      </c>
      <c r="M997">
        <v>146</v>
      </c>
      <c r="O997">
        <v>0.09</v>
      </c>
      <c r="Q997">
        <v>505</v>
      </c>
      <c r="R997">
        <v>714</v>
      </c>
      <c r="T997">
        <v>14</v>
      </c>
      <c r="U997">
        <v>0</v>
      </c>
      <c r="V997">
        <v>60</v>
      </c>
    </row>
    <row r="998" spans="1:22" ht="12.75">
      <c r="A998" s="46">
        <v>39671</v>
      </c>
      <c r="B998" s="45">
        <v>9</v>
      </c>
      <c r="C998">
        <v>40</v>
      </c>
      <c r="D998">
        <v>135</v>
      </c>
      <c r="E998" t="s">
        <v>1101</v>
      </c>
      <c r="G998">
        <v>8.02</v>
      </c>
      <c r="I998">
        <v>4.7</v>
      </c>
      <c r="K998">
        <v>4</v>
      </c>
      <c r="M998">
        <v>94</v>
      </c>
      <c r="O998">
        <v>0.11</v>
      </c>
      <c r="Q998">
        <v>308</v>
      </c>
      <c r="R998">
        <v>596</v>
      </c>
      <c r="T998">
        <v>5</v>
      </c>
      <c r="U998">
        <v>43</v>
      </c>
      <c r="V998">
        <v>18</v>
      </c>
    </row>
    <row r="999" spans="1:22" ht="12.75">
      <c r="A999" s="46">
        <v>39671</v>
      </c>
      <c r="B999" s="45">
        <v>10</v>
      </c>
      <c r="C999">
        <v>13</v>
      </c>
      <c r="D999">
        <v>135</v>
      </c>
      <c r="E999" t="s">
        <v>1101</v>
      </c>
      <c r="G999">
        <v>8.41</v>
      </c>
      <c r="I999">
        <v>3.5</v>
      </c>
      <c r="K999">
        <v>3</v>
      </c>
      <c r="M999">
        <v>92</v>
      </c>
      <c r="O999">
        <v>0.19</v>
      </c>
      <c r="Q999">
        <v>706</v>
      </c>
      <c r="R999">
        <v>706</v>
      </c>
      <c r="T999">
        <v>24</v>
      </c>
      <c r="U999">
        <v>14</v>
      </c>
      <c r="V999">
        <v>33</v>
      </c>
    </row>
    <row r="1000" spans="1:22" ht="12.75">
      <c r="A1000" s="46">
        <v>39671</v>
      </c>
      <c r="B1000" s="45">
        <v>11</v>
      </c>
      <c r="C1000">
        <v>82</v>
      </c>
      <c r="D1000">
        <v>135</v>
      </c>
      <c r="E1000" t="s">
        <v>1101</v>
      </c>
      <c r="G1000">
        <v>8.97</v>
      </c>
      <c r="I1000">
        <v>2.3</v>
      </c>
      <c r="K1000">
        <v>1</v>
      </c>
      <c r="M1000">
        <v>82</v>
      </c>
      <c r="O1000">
        <v>0.15</v>
      </c>
      <c r="Q1000">
        <v>598</v>
      </c>
      <c r="R1000">
        <v>799</v>
      </c>
      <c r="T1000">
        <v>40</v>
      </c>
      <c r="U1000">
        <v>0</v>
      </c>
      <c r="V1000">
        <v>27</v>
      </c>
    </row>
    <row r="1001" spans="1:22" ht="12.75">
      <c r="A1001" s="46">
        <v>39671</v>
      </c>
      <c r="B1001" s="45">
        <v>12</v>
      </c>
      <c r="C1001">
        <v>144</v>
      </c>
      <c r="D1001">
        <v>458</v>
      </c>
      <c r="E1001" t="s">
        <v>1102</v>
      </c>
      <c r="G1001">
        <v>9.64</v>
      </c>
      <c r="I1001">
        <v>1.9</v>
      </c>
      <c r="K1001">
        <v>1</v>
      </c>
      <c r="M1001">
        <v>81</v>
      </c>
      <c r="O1001">
        <v>0.22</v>
      </c>
      <c r="Q1001">
        <v>871</v>
      </c>
      <c r="R1001">
        <v>762</v>
      </c>
      <c r="T1001">
        <v>58</v>
      </c>
      <c r="U1001">
        <v>0</v>
      </c>
      <c r="V1001">
        <v>20</v>
      </c>
    </row>
    <row r="1002" spans="1:22" ht="12.75">
      <c r="A1002" s="46">
        <v>39671</v>
      </c>
      <c r="B1002" s="45">
        <v>13</v>
      </c>
      <c r="C1002">
        <v>143</v>
      </c>
      <c r="D1002">
        <v>458</v>
      </c>
      <c r="E1002" t="s">
        <v>1102</v>
      </c>
      <c r="G1002">
        <v>9.06</v>
      </c>
      <c r="I1002">
        <v>3.4</v>
      </c>
      <c r="K1002">
        <v>3</v>
      </c>
      <c r="M1002">
        <v>99</v>
      </c>
      <c r="O1002">
        <v>0.36</v>
      </c>
      <c r="Q1002" s="47">
        <v>1053</v>
      </c>
      <c r="R1002">
        <v>475</v>
      </c>
      <c r="T1002">
        <v>27</v>
      </c>
      <c r="U1002">
        <v>0</v>
      </c>
      <c r="V1002">
        <v>55</v>
      </c>
    </row>
    <row r="1003" spans="1:22" ht="12.75">
      <c r="A1003" s="46">
        <v>39671</v>
      </c>
      <c r="B1003" s="45">
        <v>14</v>
      </c>
      <c r="C1003">
        <v>171</v>
      </c>
      <c r="D1003">
        <v>458</v>
      </c>
      <c r="E1003" t="s">
        <v>1102</v>
      </c>
      <c r="G1003">
        <v>8.85</v>
      </c>
      <c r="I1003">
        <v>5.6</v>
      </c>
      <c r="K1003">
        <v>5</v>
      </c>
      <c r="M1003">
        <v>94</v>
      </c>
      <c r="O1003">
        <v>0.5</v>
      </c>
      <c r="Q1003" s="47">
        <v>1444</v>
      </c>
      <c r="R1003">
        <v>555</v>
      </c>
      <c r="T1003">
        <v>20</v>
      </c>
      <c r="U1003">
        <v>17</v>
      </c>
      <c r="V1003">
        <v>45</v>
      </c>
    </row>
    <row r="1004" spans="1:22" ht="12.75">
      <c r="A1004" s="46">
        <v>39671</v>
      </c>
      <c r="B1004" s="45">
        <v>15</v>
      </c>
      <c r="C1004">
        <v>47</v>
      </c>
      <c r="D1004">
        <v>61</v>
      </c>
      <c r="E1004" t="s">
        <v>1103</v>
      </c>
      <c r="G1004">
        <v>8.4</v>
      </c>
      <c r="I1004">
        <v>7.8</v>
      </c>
      <c r="K1004">
        <v>7</v>
      </c>
      <c r="M1004">
        <v>97</v>
      </c>
      <c r="O1004">
        <v>0.32</v>
      </c>
      <c r="Q1004">
        <v>881</v>
      </c>
      <c r="R1004">
        <v>805</v>
      </c>
      <c r="T1004">
        <v>12</v>
      </c>
      <c r="U1004">
        <v>21</v>
      </c>
      <c r="V1004">
        <v>41</v>
      </c>
    </row>
    <row r="1005" spans="1:22" ht="12.75">
      <c r="A1005" s="46">
        <v>39671</v>
      </c>
      <c r="B1005" s="45">
        <v>16</v>
      </c>
      <c r="C1005">
        <v>14</v>
      </c>
      <c r="D1005">
        <v>61</v>
      </c>
      <c r="E1005" t="s">
        <v>1103</v>
      </c>
      <c r="G1005">
        <v>8.63</v>
      </c>
      <c r="I1005">
        <v>5.9</v>
      </c>
      <c r="K1005">
        <v>5</v>
      </c>
      <c r="M1005">
        <v>99</v>
      </c>
      <c r="O1005">
        <v>0.07</v>
      </c>
      <c r="Q1005">
        <v>157</v>
      </c>
      <c r="R1005">
        <v>824</v>
      </c>
      <c r="T1005">
        <v>4</v>
      </c>
      <c r="U1005">
        <v>37</v>
      </c>
      <c r="V1005">
        <v>21</v>
      </c>
    </row>
    <row r="1006" spans="1:22" ht="12.75">
      <c r="A1006" s="46">
        <v>39671</v>
      </c>
      <c r="B1006" s="45">
        <v>17</v>
      </c>
      <c r="E1006" t="s">
        <v>1103</v>
      </c>
      <c r="G1006">
        <v>9.74</v>
      </c>
      <c r="I1006">
        <v>1.5</v>
      </c>
      <c r="K1006">
        <v>1</v>
      </c>
      <c r="M1006">
        <v>94</v>
      </c>
      <c r="O1006">
        <v>0.07</v>
      </c>
      <c r="Q1006">
        <v>197</v>
      </c>
      <c r="R1006">
        <v>865</v>
      </c>
      <c r="T1006">
        <v>36</v>
      </c>
      <c r="U1006">
        <v>0</v>
      </c>
      <c r="V1006">
        <v>0</v>
      </c>
    </row>
    <row r="1007" spans="1:22" ht="12.75">
      <c r="A1007" s="46">
        <v>39671</v>
      </c>
      <c r="B1007" s="45">
        <v>18</v>
      </c>
      <c r="C1007">
        <v>18</v>
      </c>
      <c r="D1007">
        <v>69</v>
      </c>
      <c r="E1007" t="s">
        <v>1104</v>
      </c>
      <c r="G1007">
        <v>9.78</v>
      </c>
      <c r="I1007">
        <v>4</v>
      </c>
      <c r="K1007">
        <v>3</v>
      </c>
      <c r="M1007">
        <v>102</v>
      </c>
      <c r="O1007">
        <v>0.06</v>
      </c>
      <c r="Q1007">
        <v>81</v>
      </c>
      <c r="R1007">
        <v>438</v>
      </c>
      <c r="T1007">
        <v>7</v>
      </c>
      <c r="U1007">
        <v>0</v>
      </c>
      <c r="V1007">
        <v>51</v>
      </c>
    </row>
    <row r="1008" spans="1:22" ht="12.75">
      <c r="A1008" s="46">
        <v>39671</v>
      </c>
      <c r="B1008" s="45">
        <v>19</v>
      </c>
      <c r="C1008">
        <v>51</v>
      </c>
      <c r="D1008">
        <v>69</v>
      </c>
      <c r="E1008" t="s">
        <v>1104</v>
      </c>
      <c r="G1008">
        <v>9.44</v>
      </c>
      <c r="I1008">
        <v>1.8</v>
      </c>
      <c r="K1008">
        <v>1</v>
      </c>
      <c r="M1008">
        <v>351</v>
      </c>
      <c r="O1008">
        <v>0.11</v>
      </c>
      <c r="Q1008">
        <v>814</v>
      </c>
      <c r="R1008">
        <v>76</v>
      </c>
      <c r="T1008">
        <v>35</v>
      </c>
      <c r="U1008">
        <v>0</v>
      </c>
      <c r="V1008">
        <v>16</v>
      </c>
    </row>
    <row r="1009" spans="1:22" ht="12.75">
      <c r="A1009" s="46">
        <v>39671</v>
      </c>
      <c r="B1009" s="45">
        <v>20</v>
      </c>
      <c r="E1009" t="s">
        <v>1104</v>
      </c>
      <c r="G1009">
        <v>9.37</v>
      </c>
      <c r="I1009">
        <v>4.9</v>
      </c>
      <c r="K1009">
        <v>4</v>
      </c>
      <c r="M1009">
        <v>24</v>
      </c>
      <c r="O1009">
        <v>0.1</v>
      </c>
      <c r="Q1009">
        <v>683</v>
      </c>
      <c r="R1009">
        <v>4</v>
      </c>
      <c r="T1009">
        <v>6</v>
      </c>
      <c r="U1009">
        <v>0</v>
      </c>
      <c r="V1009">
        <v>60</v>
      </c>
    </row>
    <row r="1010" spans="1:22" ht="12.75">
      <c r="A1010" s="46">
        <v>39671</v>
      </c>
      <c r="B1010" s="45">
        <v>21</v>
      </c>
      <c r="E1010" t="s">
        <v>1105</v>
      </c>
      <c r="G1010">
        <v>8.84</v>
      </c>
      <c r="I1010">
        <v>6</v>
      </c>
      <c r="K1010">
        <v>5</v>
      </c>
      <c r="M1010">
        <v>9</v>
      </c>
      <c r="O1010">
        <v>0.14</v>
      </c>
      <c r="Q1010">
        <v>971</v>
      </c>
      <c r="R1010">
        <v>4</v>
      </c>
      <c r="T1010">
        <v>8</v>
      </c>
      <c r="U1010">
        <v>0</v>
      </c>
      <c r="V1010">
        <v>60</v>
      </c>
    </row>
    <row r="1011" spans="1:22" ht="12.75">
      <c r="A1011" s="46">
        <v>39671</v>
      </c>
      <c r="B1011" s="45">
        <v>22</v>
      </c>
      <c r="C1011">
        <v>48</v>
      </c>
      <c r="D1011">
        <v>109</v>
      </c>
      <c r="E1011" t="s">
        <v>1105</v>
      </c>
      <c r="G1011">
        <v>8.72</v>
      </c>
      <c r="I1011">
        <v>6.7</v>
      </c>
      <c r="K1011">
        <v>6</v>
      </c>
      <c r="M1011">
        <v>20</v>
      </c>
      <c r="O1011">
        <v>0.2</v>
      </c>
      <c r="Q1011" s="47">
        <v>1046</v>
      </c>
      <c r="R1011">
        <v>4</v>
      </c>
      <c r="T1011">
        <v>5</v>
      </c>
      <c r="U1011">
        <v>0</v>
      </c>
      <c r="V1011">
        <v>60</v>
      </c>
    </row>
    <row r="1012" spans="1:22" ht="12.75">
      <c r="A1012" s="46">
        <v>39671</v>
      </c>
      <c r="B1012" s="45">
        <v>23</v>
      </c>
      <c r="C1012">
        <v>61</v>
      </c>
      <c r="D1012">
        <v>109</v>
      </c>
      <c r="E1012" t="s">
        <v>1105</v>
      </c>
      <c r="G1012">
        <v>8.69</v>
      </c>
      <c r="I1012">
        <v>6.1</v>
      </c>
      <c r="K1012">
        <v>6</v>
      </c>
      <c r="M1012">
        <v>37</v>
      </c>
      <c r="O1012">
        <v>0.25</v>
      </c>
      <c r="Q1012" s="47">
        <v>1204</v>
      </c>
      <c r="R1012">
        <v>4</v>
      </c>
      <c r="T1012">
        <v>6</v>
      </c>
      <c r="U1012">
        <v>0</v>
      </c>
      <c r="V1012">
        <v>60</v>
      </c>
    </row>
    <row r="1013" spans="1:22" ht="12.75">
      <c r="A1013" s="46">
        <v>39672</v>
      </c>
      <c r="B1013" s="45">
        <v>0</v>
      </c>
      <c r="E1013" t="s">
        <v>1106</v>
      </c>
      <c r="G1013">
        <v>8.64</v>
      </c>
      <c r="I1013">
        <v>5.5</v>
      </c>
      <c r="K1013">
        <v>5</v>
      </c>
      <c r="M1013">
        <v>18</v>
      </c>
      <c r="O1013">
        <v>0.13</v>
      </c>
      <c r="Q1013">
        <v>814</v>
      </c>
      <c r="R1013">
        <v>4</v>
      </c>
      <c r="T1013">
        <v>8</v>
      </c>
      <c r="U1013">
        <v>0</v>
      </c>
      <c r="V1013">
        <v>60</v>
      </c>
    </row>
    <row r="1014" spans="1:22" ht="12.75">
      <c r="A1014" s="46">
        <v>39672</v>
      </c>
      <c r="B1014" s="45">
        <v>1</v>
      </c>
      <c r="C1014">
        <v>233</v>
      </c>
      <c r="D1014">
        <v>648</v>
      </c>
      <c r="E1014" t="s">
        <v>1106</v>
      </c>
      <c r="G1014">
        <v>8.8</v>
      </c>
      <c r="I1014">
        <v>5.6</v>
      </c>
      <c r="K1014">
        <v>5</v>
      </c>
      <c r="M1014">
        <v>346</v>
      </c>
      <c r="O1014">
        <v>0.5</v>
      </c>
      <c r="Q1014" s="47">
        <v>1793</v>
      </c>
      <c r="R1014">
        <v>4</v>
      </c>
      <c r="T1014">
        <v>18</v>
      </c>
      <c r="U1014">
        <v>0</v>
      </c>
      <c r="V1014">
        <v>60</v>
      </c>
    </row>
    <row r="1015" spans="1:22" ht="12.75">
      <c r="A1015" s="46">
        <v>39672</v>
      </c>
      <c r="B1015" s="45">
        <v>2</v>
      </c>
      <c r="C1015">
        <v>415</v>
      </c>
      <c r="D1015">
        <v>648</v>
      </c>
      <c r="E1015" t="s">
        <v>1106</v>
      </c>
      <c r="G1015">
        <v>8.83</v>
      </c>
      <c r="I1015">
        <v>5.1</v>
      </c>
      <c r="K1015">
        <v>4</v>
      </c>
      <c r="M1015">
        <v>339</v>
      </c>
      <c r="O1015">
        <v>0.65</v>
      </c>
      <c r="Q1015" s="47">
        <v>2099</v>
      </c>
      <c r="R1015">
        <v>4</v>
      </c>
      <c r="T1015">
        <v>20</v>
      </c>
      <c r="U1015">
        <v>0</v>
      </c>
      <c r="V1015">
        <v>60</v>
      </c>
    </row>
    <row r="1016" spans="1:22" ht="12.75">
      <c r="A1016" s="46">
        <v>39672</v>
      </c>
      <c r="B1016" s="45">
        <v>3</v>
      </c>
      <c r="C1016">
        <v>541</v>
      </c>
      <c r="D1016" s="47">
        <v>1817</v>
      </c>
      <c r="E1016" t="s">
        <v>1107</v>
      </c>
      <c r="G1016">
        <v>9.06</v>
      </c>
      <c r="I1016">
        <v>5.6</v>
      </c>
      <c r="K1016">
        <v>5</v>
      </c>
      <c r="M1016">
        <v>333</v>
      </c>
      <c r="O1016">
        <v>0.76</v>
      </c>
      <c r="Q1016" s="47">
        <v>2350</v>
      </c>
      <c r="R1016">
        <v>4</v>
      </c>
      <c r="T1016">
        <v>21</v>
      </c>
      <c r="U1016">
        <v>0</v>
      </c>
      <c r="V1016">
        <v>60</v>
      </c>
    </row>
    <row r="1017" spans="1:22" ht="12.75">
      <c r="A1017" s="46">
        <v>39672</v>
      </c>
      <c r="B1017" s="45">
        <v>4</v>
      </c>
      <c r="C1017">
        <v>654</v>
      </c>
      <c r="D1017" s="47">
        <v>1817</v>
      </c>
      <c r="E1017" t="s">
        <v>1107</v>
      </c>
      <c r="G1017">
        <v>9.05</v>
      </c>
      <c r="I1017">
        <v>6.5</v>
      </c>
      <c r="K1017">
        <v>6</v>
      </c>
      <c r="M1017">
        <v>333</v>
      </c>
      <c r="O1017">
        <v>0.9</v>
      </c>
      <c r="Q1017" s="47">
        <v>2501</v>
      </c>
      <c r="R1017">
        <v>4</v>
      </c>
      <c r="T1017">
        <v>21</v>
      </c>
      <c r="U1017">
        <v>5</v>
      </c>
      <c r="V1017">
        <v>57</v>
      </c>
    </row>
    <row r="1018" spans="1:22" ht="12.75">
      <c r="A1018" s="46">
        <v>39672</v>
      </c>
      <c r="B1018" s="45">
        <v>5</v>
      </c>
      <c r="C1018">
        <v>622</v>
      </c>
      <c r="D1018" s="47">
        <v>1817</v>
      </c>
      <c r="E1018" t="s">
        <v>1107</v>
      </c>
      <c r="G1018">
        <v>9.03</v>
      </c>
      <c r="I1018">
        <v>6.6</v>
      </c>
      <c r="K1018">
        <v>6</v>
      </c>
      <c r="M1018">
        <v>344</v>
      </c>
      <c r="O1018">
        <v>0.82</v>
      </c>
      <c r="Q1018" s="47">
        <v>1955</v>
      </c>
      <c r="R1018">
        <v>4</v>
      </c>
      <c r="T1018">
        <v>21</v>
      </c>
      <c r="U1018">
        <v>6</v>
      </c>
      <c r="V1018">
        <v>55</v>
      </c>
    </row>
    <row r="1019" spans="1:22" ht="12.75">
      <c r="A1019" s="46">
        <v>39672</v>
      </c>
      <c r="B1019" s="45">
        <v>6</v>
      </c>
      <c r="C1019">
        <v>689</v>
      </c>
      <c r="D1019" s="47">
        <v>2258</v>
      </c>
      <c r="E1019" t="s">
        <v>1108</v>
      </c>
      <c r="G1019">
        <v>8.78</v>
      </c>
      <c r="I1019">
        <v>5.6</v>
      </c>
      <c r="K1019">
        <v>5</v>
      </c>
      <c r="M1019">
        <v>348</v>
      </c>
      <c r="O1019">
        <v>1.01</v>
      </c>
      <c r="P1019" t="s">
        <v>809</v>
      </c>
      <c r="Q1019" s="47">
        <v>1996</v>
      </c>
      <c r="R1019">
        <v>57</v>
      </c>
      <c r="T1019">
        <v>23</v>
      </c>
      <c r="U1019">
        <v>4</v>
      </c>
      <c r="V1019">
        <v>57</v>
      </c>
    </row>
    <row r="1020" spans="1:22" ht="12.75">
      <c r="A1020" s="46">
        <v>39672</v>
      </c>
      <c r="B1020" s="45">
        <v>7</v>
      </c>
      <c r="C1020">
        <v>890</v>
      </c>
      <c r="D1020" s="47">
        <v>2258</v>
      </c>
      <c r="E1020" t="s">
        <v>1108</v>
      </c>
      <c r="G1020">
        <v>8.62</v>
      </c>
      <c r="I1020">
        <v>5.8</v>
      </c>
      <c r="K1020">
        <v>5</v>
      </c>
      <c r="M1020">
        <v>338</v>
      </c>
      <c r="O1020">
        <v>1.24</v>
      </c>
      <c r="P1020" t="s">
        <v>809</v>
      </c>
      <c r="Q1020" s="47">
        <v>2096</v>
      </c>
      <c r="R1020">
        <v>251</v>
      </c>
      <c r="T1020">
        <v>20</v>
      </c>
      <c r="U1020">
        <v>13</v>
      </c>
      <c r="V1020">
        <v>48</v>
      </c>
    </row>
    <row r="1021" spans="1:22" ht="12.75">
      <c r="A1021" s="46">
        <v>39672</v>
      </c>
      <c r="B1021" s="45">
        <v>8</v>
      </c>
      <c r="C1021">
        <v>679</v>
      </c>
      <c r="D1021" s="47">
        <v>2258</v>
      </c>
      <c r="E1021" t="s">
        <v>1108</v>
      </c>
      <c r="G1021">
        <v>8.64</v>
      </c>
      <c r="I1021">
        <v>6.5</v>
      </c>
      <c r="K1021">
        <v>6</v>
      </c>
      <c r="M1021">
        <v>346</v>
      </c>
      <c r="O1021">
        <v>0.98</v>
      </c>
      <c r="Q1021" s="47">
        <v>1852</v>
      </c>
      <c r="R1021">
        <v>556</v>
      </c>
      <c r="T1021">
        <v>19</v>
      </c>
      <c r="U1021">
        <v>12</v>
      </c>
      <c r="V1021">
        <v>50</v>
      </c>
    </row>
    <row r="1022" spans="1:22" ht="12.75">
      <c r="A1022" s="46">
        <v>39672</v>
      </c>
      <c r="B1022" s="45">
        <v>9</v>
      </c>
      <c r="C1022">
        <v>819</v>
      </c>
      <c r="D1022" s="47">
        <v>1685</v>
      </c>
      <c r="E1022" t="s">
        <v>1109</v>
      </c>
      <c r="G1022">
        <v>8.81</v>
      </c>
      <c r="I1022">
        <v>4.4</v>
      </c>
      <c r="K1022">
        <v>4</v>
      </c>
      <c r="M1022">
        <v>336</v>
      </c>
      <c r="O1022">
        <v>1.08</v>
      </c>
      <c r="P1022" t="s">
        <v>809</v>
      </c>
      <c r="Q1022" s="47">
        <v>1841</v>
      </c>
      <c r="R1022">
        <v>490</v>
      </c>
      <c r="T1022">
        <v>29</v>
      </c>
      <c r="U1022">
        <v>0</v>
      </c>
      <c r="V1022">
        <v>60</v>
      </c>
    </row>
    <row r="1023" spans="1:22" ht="12.75">
      <c r="A1023" s="46">
        <v>39672</v>
      </c>
      <c r="B1023" s="45">
        <v>10</v>
      </c>
      <c r="C1023">
        <v>357</v>
      </c>
      <c r="D1023" s="47">
        <v>1685</v>
      </c>
      <c r="E1023" t="s">
        <v>1109</v>
      </c>
      <c r="G1023">
        <v>9.08</v>
      </c>
      <c r="I1023">
        <v>5.7</v>
      </c>
      <c r="K1023">
        <v>5</v>
      </c>
      <c r="M1023">
        <v>326</v>
      </c>
      <c r="O1023">
        <v>1.04</v>
      </c>
      <c r="P1023" t="s">
        <v>809</v>
      </c>
      <c r="Q1023" s="47">
        <v>1679</v>
      </c>
      <c r="R1023">
        <v>741</v>
      </c>
      <c r="T1023">
        <v>19</v>
      </c>
      <c r="U1023">
        <v>28</v>
      </c>
      <c r="V1023">
        <v>34</v>
      </c>
    </row>
    <row r="1024" spans="1:22" ht="12.75">
      <c r="A1024" s="46">
        <v>39672</v>
      </c>
      <c r="B1024" s="45">
        <v>11</v>
      </c>
      <c r="C1024">
        <v>509</v>
      </c>
      <c r="D1024" s="47">
        <v>1685</v>
      </c>
      <c r="E1024" t="s">
        <v>1109</v>
      </c>
      <c r="G1024">
        <v>9.4</v>
      </c>
      <c r="I1024">
        <v>4.9</v>
      </c>
      <c r="K1024">
        <v>4</v>
      </c>
      <c r="M1024">
        <v>323</v>
      </c>
      <c r="O1024">
        <v>0.78</v>
      </c>
      <c r="Q1024" s="47">
        <v>1449</v>
      </c>
      <c r="R1024">
        <v>806</v>
      </c>
      <c r="T1024">
        <v>25</v>
      </c>
      <c r="U1024">
        <v>0</v>
      </c>
      <c r="V1024">
        <v>60</v>
      </c>
    </row>
    <row r="1025" spans="1:22" ht="12.75">
      <c r="A1025" s="46">
        <v>39672</v>
      </c>
      <c r="B1025" s="45">
        <v>12</v>
      </c>
      <c r="C1025">
        <v>94</v>
      </c>
      <c r="D1025">
        <v>350</v>
      </c>
      <c r="E1025" t="s">
        <v>1110</v>
      </c>
      <c r="G1025">
        <v>9.5</v>
      </c>
      <c r="I1025">
        <v>5.6</v>
      </c>
      <c r="K1025">
        <v>5</v>
      </c>
      <c r="M1025">
        <v>308</v>
      </c>
      <c r="O1025">
        <v>0.45</v>
      </c>
      <c r="Q1025">
        <v>992</v>
      </c>
      <c r="R1025">
        <v>592</v>
      </c>
      <c r="T1025">
        <v>23</v>
      </c>
      <c r="U1025">
        <v>34</v>
      </c>
      <c r="V1025">
        <v>27</v>
      </c>
    </row>
    <row r="1026" spans="1:22" ht="12.75">
      <c r="A1026" s="46">
        <v>39672</v>
      </c>
      <c r="B1026" s="45">
        <v>13</v>
      </c>
      <c r="C1026">
        <v>88</v>
      </c>
      <c r="D1026">
        <v>350</v>
      </c>
      <c r="E1026" t="s">
        <v>1110</v>
      </c>
      <c r="G1026">
        <v>9.5</v>
      </c>
      <c r="I1026">
        <v>8</v>
      </c>
      <c r="K1026">
        <v>7</v>
      </c>
      <c r="M1026">
        <v>303</v>
      </c>
      <c r="O1026">
        <v>0.44</v>
      </c>
      <c r="Q1026">
        <v>978</v>
      </c>
      <c r="R1026">
        <v>433</v>
      </c>
      <c r="T1026">
        <v>18</v>
      </c>
      <c r="U1026">
        <v>35</v>
      </c>
      <c r="V1026">
        <v>26</v>
      </c>
    </row>
    <row r="1027" spans="1:22" ht="12.75">
      <c r="A1027" s="46">
        <v>39672</v>
      </c>
      <c r="B1027" s="45">
        <v>14</v>
      </c>
      <c r="C1027">
        <v>168</v>
      </c>
      <c r="D1027">
        <v>350</v>
      </c>
      <c r="E1027" t="s">
        <v>1110</v>
      </c>
      <c r="G1027">
        <v>9.99</v>
      </c>
      <c r="I1027">
        <v>5.7</v>
      </c>
      <c r="K1027">
        <v>5</v>
      </c>
      <c r="M1027">
        <v>320</v>
      </c>
      <c r="O1027">
        <v>0.34</v>
      </c>
      <c r="Q1027">
        <v>822</v>
      </c>
      <c r="R1027">
        <v>615</v>
      </c>
      <c r="T1027">
        <v>26</v>
      </c>
      <c r="U1027">
        <v>0</v>
      </c>
      <c r="V1027">
        <v>60</v>
      </c>
    </row>
    <row r="1028" spans="1:22" ht="12.75">
      <c r="A1028" s="46">
        <v>39672</v>
      </c>
      <c r="B1028" s="45">
        <v>15</v>
      </c>
      <c r="C1028">
        <v>12</v>
      </c>
      <c r="D1028">
        <v>71</v>
      </c>
      <c r="E1028" t="s">
        <v>1111</v>
      </c>
      <c r="G1028">
        <v>10.59</v>
      </c>
      <c r="I1028">
        <v>7</v>
      </c>
      <c r="K1028">
        <v>6</v>
      </c>
      <c r="M1028">
        <v>305</v>
      </c>
      <c r="O1028">
        <v>0.24</v>
      </c>
      <c r="Q1028">
        <v>538</v>
      </c>
      <c r="R1028">
        <v>646</v>
      </c>
      <c r="T1028">
        <v>18</v>
      </c>
      <c r="U1028">
        <v>32</v>
      </c>
      <c r="V1028">
        <v>31</v>
      </c>
    </row>
    <row r="1029" spans="1:22" ht="12.75">
      <c r="A1029" s="46">
        <v>39672</v>
      </c>
      <c r="B1029" s="45">
        <v>16</v>
      </c>
      <c r="C1029">
        <v>58</v>
      </c>
      <c r="D1029">
        <v>71</v>
      </c>
      <c r="E1029" t="s">
        <v>1111</v>
      </c>
      <c r="G1029">
        <v>9.59</v>
      </c>
      <c r="I1029">
        <v>8.6</v>
      </c>
      <c r="K1029">
        <v>7</v>
      </c>
      <c r="M1029">
        <v>312</v>
      </c>
      <c r="O1029">
        <v>0.18</v>
      </c>
      <c r="Q1029">
        <v>564</v>
      </c>
      <c r="R1029">
        <v>459</v>
      </c>
      <c r="T1029">
        <v>22</v>
      </c>
      <c r="U1029">
        <v>31</v>
      </c>
      <c r="V1029">
        <v>29</v>
      </c>
    </row>
    <row r="1030" spans="1:22" ht="12.75">
      <c r="A1030" s="46">
        <v>39672</v>
      </c>
      <c r="B1030" s="45">
        <v>17</v>
      </c>
      <c r="C1030">
        <v>1</v>
      </c>
      <c r="D1030">
        <v>71</v>
      </c>
      <c r="E1030" t="s">
        <v>1111</v>
      </c>
      <c r="G1030">
        <v>9.58</v>
      </c>
      <c r="I1030">
        <v>10.4</v>
      </c>
      <c r="K1030">
        <v>10</v>
      </c>
      <c r="M1030">
        <v>298</v>
      </c>
      <c r="O1030">
        <v>0.14</v>
      </c>
      <c r="Q1030">
        <v>420</v>
      </c>
      <c r="R1030">
        <v>547</v>
      </c>
      <c r="T1030">
        <v>12</v>
      </c>
      <c r="U1030">
        <v>0</v>
      </c>
      <c r="V1030">
        <v>60</v>
      </c>
    </row>
    <row r="1031" spans="1:22" ht="12.75">
      <c r="A1031" s="46">
        <v>39672</v>
      </c>
      <c r="B1031" s="45">
        <v>21</v>
      </c>
      <c r="E1031" t="s">
        <v>127</v>
      </c>
      <c r="G1031">
        <v>7.17</v>
      </c>
      <c r="I1031">
        <v>13.2</v>
      </c>
      <c r="K1031">
        <v>13</v>
      </c>
      <c r="M1031">
        <v>292</v>
      </c>
      <c r="O1031">
        <v>0.14</v>
      </c>
      <c r="Q1031">
        <v>486</v>
      </c>
      <c r="R1031">
        <v>4</v>
      </c>
      <c r="T1031">
        <v>7</v>
      </c>
      <c r="U1031">
        <v>0</v>
      </c>
      <c r="V1031">
        <v>60</v>
      </c>
    </row>
    <row r="1032" spans="1:22" ht="12.75">
      <c r="A1032" s="46">
        <v>39672</v>
      </c>
      <c r="B1032" s="45">
        <v>22</v>
      </c>
      <c r="C1032">
        <v>13</v>
      </c>
      <c r="D1032">
        <v>48</v>
      </c>
      <c r="E1032" t="s">
        <v>127</v>
      </c>
      <c r="G1032">
        <v>6.99</v>
      </c>
      <c r="I1032">
        <v>14.3</v>
      </c>
      <c r="K1032">
        <v>14</v>
      </c>
      <c r="M1032">
        <v>302</v>
      </c>
      <c r="O1032">
        <v>0.25</v>
      </c>
      <c r="Q1032">
        <v>612</v>
      </c>
      <c r="R1032">
        <v>4</v>
      </c>
      <c r="T1032">
        <v>4</v>
      </c>
      <c r="U1032">
        <v>0</v>
      </c>
      <c r="V1032">
        <v>60</v>
      </c>
    </row>
    <row r="1033" spans="1:22" ht="12.75">
      <c r="A1033" s="46">
        <v>39672</v>
      </c>
      <c r="B1033" s="45">
        <v>23</v>
      </c>
      <c r="C1033">
        <v>35</v>
      </c>
      <c r="D1033">
        <v>48</v>
      </c>
      <c r="E1033" t="s">
        <v>127</v>
      </c>
      <c r="G1033">
        <v>6.6</v>
      </c>
      <c r="I1033">
        <v>15.7</v>
      </c>
      <c r="K1033">
        <v>15</v>
      </c>
      <c r="M1033">
        <v>304</v>
      </c>
      <c r="O1033">
        <v>0.17</v>
      </c>
      <c r="Q1033">
        <v>361</v>
      </c>
      <c r="R1033">
        <v>4</v>
      </c>
      <c r="T1033">
        <v>4</v>
      </c>
      <c r="U1033">
        <v>0</v>
      </c>
      <c r="V1033">
        <v>60</v>
      </c>
    </row>
    <row r="1034" spans="1:22" ht="12.75">
      <c r="A1034" s="46">
        <v>39673</v>
      </c>
      <c r="B1034" s="45">
        <v>10</v>
      </c>
      <c r="C1034">
        <v>250</v>
      </c>
      <c r="D1034">
        <v>250</v>
      </c>
      <c r="E1034" t="s">
        <v>165</v>
      </c>
      <c r="G1034">
        <v>9.09</v>
      </c>
      <c r="I1034">
        <v>4.2</v>
      </c>
      <c r="K1034">
        <v>3</v>
      </c>
      <c r="M1034">
        <v>276</v>
      </c>
      <c r="O1034">
        <v>0</v>
      </c>
      <c r="Q1034">
        <v>221</v>
      </c>
      <c r="R1034">
        <v>933</v>
      </c>
      <c r="T1034">
        <v>23</v>
      </c>
      <c r="U1034">
        <v>0</v>
      </c>
      <c r="V1034">
        <v>0</v>
      </c>
    </row>
    <row r="1035" spans="1:22" ht="12.75">
      <c r="A1035" s="46">
        <v>39673</v>
      </c>
      <c r="B1035" s="45">
        <v>10</v>
      </c>
      <c r="C1035">
        <v>250</v>
      </c>
      <c r="D1035">
        <v>250</v>
      </c>
      <c r="E1035" t="s">
        <v>167</v>
      </c>
      <c r="G1035">
        <v>9.09</v>
      </c>
      <c r="I1035">
        <v>4.2</v>
      </c>
      <c r="K1035">
        <v>3</v>
      </c>
      <c r="M1035">
        <v>276</v>
      </c>
      <c r="O1035">
        <v>0</v>
      </c>
      <c r="Q1035">
        <v>221</v>
      </c>
      <c r="R1035">
        <v>933</v>
      </c>
      <c r="T1035">
        <v>23</v>
      </c>
      <c r="U1035">
        <v>0</v>
      </c>
      <c r="V1035">
        <v>0</v>
      </c>
    </row>
    <row r="1036" spans="1:22" ht="12.75">
      <c r="A1036" s="46">
        <v>39673</v>
      </c>
      <c r="B1036" s="45">
        <v>18</v>
      </c>
      <c r="C1036">
        <v>4</v>
      </c>
      <c r="D1036">
        <v>557</v>
      </c>
      <c r="E1036" t="s">
        <v>128</v>
      </c>
      <c r="G1036">
        <v>9.43</v>
      </c>
      <c r="I1036">
        <v>7.1</v>
      </c>
      <c r="K1036">
        <v>6</v>
      </c>
      <c r="M1036">
        <v>250</v>
      </c>
      <c r="O1036">
        <v>0.51</v>
      </c>
      <c r="Q1036" s="47">
        <v>1375</v>
      </c>
      <c r="R1036">
        <v>99</v>
      </c>
      <c r="T1036">
        <v>9</v>
      </c>
      <c r="U1036">
        <v>36</v>
      </c>
      <c r="V1036">
        <v>25</v>
      </c>
    </row>
    <row r="1037" spans="1:22" ht="12.75">
      <c r="A1037" s="46">
        <v>39673</v>
      </c>
      <c r="B1037" s="45">
        <v>19</v>
      </c>
      <c r="C1037">
        <v>192</v>
      </c>
      <c r="D1037">
        <v>557</v>
      </c>
      <c r="E1037" t="s">
        <v>128</v>
      </c>
      <c r="G1037">
        <v>9.38</v>
      </c>
      <c r="I1037">
        <v>7.6</v>
      </c>
      <c r="K1037">
        <v>7</v>
      </c>
      <c r="M1037">
        <v>254</v>
      </c>
      <c r="O1037">
        <v>0.58</v>
      </c>
      <c r="Q1037" s="47">
        <v>1474</v>
      </c>
      <c r="R1037">
        <v>49</v>
      </c>
      <c r="T1037">
        <v>10</v>
      </c>
      <c r="U1037">
        <v>0</v>
      </c>
      <c r="V1037">
        <v>60</v>
      </c>
    </row>
    <row r="1038" spans="1:22" ht="12.75">
      <c r="A1038" s="46">
        <v>39673</v>
      </c>
      <c r="B1038" s="45">
        <v>20</v>
      </c>
      <c r="C1038">
        <v>361</v>
      </c>
      <c r="D1038">
        <v>557</v>
      </c>
      <c r="E1038" t="s">
        <v>128</v>
      </c>
      <c r="G1038">
        <v>9.42</v>
      </c>
      <c r="I1038">
        <v>7.6</v>
      </c>
      <c r="K1038">
        <v>7</v>
      </c>
      <c r="M1038">
        <v>255</v>
      </c>
      <c r="O1038">
        <v>0.77</v>
      </c>
      <c r="Q1038" s="47">
        <v>1706</v>
      </c>
      <c r="R1038">
        <v>4</v>
      </c>
      <c r="T1038">
        <v>10</v>
      </c>
      <c r="U1038">
        <v>0</v>
      </c>
      <c r="V1038">
        <v>60</v>
      </c>
    </row>
    <row r="1039" spans="1:22" ht="12.75">
      <c r="A1039" s="46">
        <v>39673</v>
      </c>
      <c r="B1039" s="45">
        <v>21</v>
      </c>
      <c r="C1039">
        <v>201</v>
      </c>
      <c r="D1039" s="47">
        <v>1024</v>
      </c>
      <c r="E1039" t="s">
        <v>1112</v>
      </c>
      <c r="G1039">
        <v>9.28</v>
      </c>
      <c r="I1039">
        <v>6.5</v>
      </c>
      <c r="K1039">
        <v>6</v>
      </c>
      <c r="M1039">
        <v>256</v>
      </c>
      <c r="O1039">
        <v>0.94</v>
      </c>
      <c r="Q1039" s="47">
        <v>1736</v>
      </c>
      <c r="R1039">
        <v>4</v>
      </c>
      <c r="T1039">
        <v>11</v>
      </c>
      <c r="U1039">
        <v>18</v>
      </c>
      <c r="V1039">
        <v>44</v>
      </c>
    </row>
    <row r="1040" spans="1:22" ht="12.75">
      <c r="A1040" s="46">
        <v>39673</v>
      </c>
      <c r="B1040" s="45">
        <v>22</v>
      </c>
      <c r="C1040">
        <v>398</v>
      </c>
      <c r="D1040" s="47">
        <v>1024</v>
      </c>
      <c r="E1040" t="s">
        <v>1112</v>
      </c>
      <c r="G1040">
        <v>8.95</v>
      </c>
      <c r="I1040">
        <v>7.4</v>
      </c>
      <c r="K1040">
        <v>7</v>
      </c>
      <c r="M1040">
        <v>259</v>
      </c>
      <c r="O1040">
        <v>0.78</v>
      </c>
      <c r="Q1040" s="47">
        <v>1612</v>
      </c>
      <c r="R1040">
        <v>4</v>
      </c>
      <c r="T1040">
        <v>10</v>
      </c>
      <c r="U1040">
        <v>0</v>
      </c>
      <c r="V1040">
        <v>60</v>
      </c>
    </row>
    <row r="1041" spans="1:22" ht="12.75">
      <c r="A1041" s="46">
        <v>39673</v>
      </c>
      <c r="B1041" s="45">
        <v>23</v>
      </c>
      <c r="C1041">
        <v>425</v>
      </c>
      <c r="D1041" s="47">
        <v>1024</v>
      </c>
      <c r="E1041" t="s">
        <v>1112</v>
      </c>
      <c r="G1041">
        <v>8.63</v>
      </c>
      <c r="I1041">
        <v>7.7</v>
      </c>
      <c r="K1041">
        <v>7</v>
      </c>
      <c r="M1041">
        <v>258</v>
      </c>
      <c r="O1041">
        <v>0.77</v>
      </c>
      <c r="Q1041" s="47">
        <v>1631</v>
      </c>
      <c r="R1041">
        <v>4</v>
      </c>
      <c r="T1041">
        <v>9</v>
      </c>
      <c r="U1041">
        <v>0</v>
      </c>
      <c r="V1041">
        <v>60</v>
      </c>
    </row>
    <row r="1042" spans="1:22" ht="12.75">
      <c r="A1042" s="46">
        <v>39674</v>
      </c>
      <c r="B1042" s="45">
        <v>0</v>
      </c>
      <c r="C1042">
        <v>432</v>
      </c>
      <c r="D1042">
        <v>673</v>
      </c>
      <c r="E1042" t="s">
        <v>1113</v>
      </c>
      <c r="G1042">
        <v>8.22</v>
      </c>
      <c r="I1042">
        <v>9.1</v>
      </c>
      <c r="K1042">
        <v>9</v>
      </c>
      <c r="M1042">
        <v>254</v>
      </c>
      <c r="O1042">
        <v>0.76</v>
      </c>
      <c r="Q1042" s="47">
        <v>1677</v>
      </c>
      <c r="R1042">
        <v>4</v>
      </c>
      <c r="T1042">
        <v>5</v>
      </c>
      <c r="U1042">
        <v>0</v>
      </c>
      <c r="V1042">
        <v>60</v>
      </c>
    </row>
    <row r="1043" spans="1:22" ht="12.75">
      <c r="A1043" s="46">
        <v>39674</v>
      </c>
      <c r="B1043" s="45">
        <v>1</v>
      </c>
      <c r="C1043">
        <v>226</v>
      </c>
      <c r="D1043">
        <v>673</v>
      </c>
      <c r="E1043" t="s">
        <v>1113</v>
      </c>
      <c r="G1043">
        <v>7.78</v>
      </c>
      <c r="I1043">
        <v>8.5</v>
      </c>
      <c r="K1043">
        <v>8</v>
      </c>
      <c r="M1043">
        <v>250</v>
      </c>
      <c r="O1043">
        <v>0.58</v>
      </c>
      <c r="Q1043" s="47">
        <v>1384</v>
      </c>
      <c r="R1043">
        <v>4</v>
      </c>
      <c r="T1043">
        <v>3</v>
      </c>
      <c r="U1043">
        <v>0</v>
      </c>
      <c r="V1043">
        <v>59</v>
      </c>
    </row>
    <row r="1044" spans="1:22" ht="12.75">
      <c r="A1044" s="46">
        <v>39674</v>
      </c>
      <c r="B1044" s="45">
        <v>2</v>
      </c>
      <c r="C1044">
        <v>15</v>
      </c>
      <c r="D1044">
        <v>673</v>
      </c>
      <c r="E1044" t="s">
        <v>1113</v>
      </c>
      <c r="G1044">
        <v>7.7</v>
      </c>
      <c r="I1044">
        <v>9.4</v>
      </c>
      <c r="K1044">
        <v>9</v>
      </c>
      <c r="M1044">
        <v>259</v>
      </c>
      <c r="O1044">
        <v>0.07</v>
      </c>
      <c r="Q1044">
        <v>662</v>
      </c>
      <c r="R1044">
        <v>4</v>
      </c>
      <c r="T1044">
        <v>3</v>
      </c>
      <c r="U1044">
        <v>0</v>
      </c>
      <c r="V1044">
        <v>12</v>
      </c>
    </row>
    <row r="1045" spans="1:22" ht="12.75">
      <c r="A1045" s="46">
        <v>39674</v>
      </c>
      <c r="B1045" s="45">
        <v>6</v>
      </c>
      <c r="C1045">
        <v>76</v>
      </c>
      <c r="D1045">
        <v>381</v>
      </c>
      <c r="E1045" t="s">
        <v>1114</v>
      </c>
      <c r="G1045">
        <v>7.16</v>
      </c>
      <c r="I1045">
        <v>7.5</v>
      </c>
      <c r="K1045">
        <v>7</v>
      </c>
      <c r="M1045">
        <v>10</v>
      </c>
      <c r="O1045">
        <v>0.11</v>
      </c>
      <c r="Q1045">
        <v>515</v>
      </c>
      <c r="R1045">
        <v>248</v>
      </c>
      <c r="T1045">
        <v>5</v>
      </c>
      <c r="U1045">
        <v>0</v>
      </c>
      <c r="V1045">
        <v>30</v>
      </c>
    </row>
    <row r="1046" spans="1:22" ht="12.75">
      <c r="A1046" s="46">
        <v>39674</v>
      </c>
      <c r="B1046" s="45">
        <v>7</v>
      </c>
      <c r="C1046">
        <v>175</v>
      </c>
      <c r="D1046">
        <v>381</v>
      </c>
      <c r="E1046" t="s">
        <v>1114</v>
      </c>
      <c r="G1046">
        <v>7.11</v>
      </c>
      <c r="I1046">
        <v>7.6</v>
      </c>
      <c r="K1046">
        <v>7</v>
      </c>
      <c r="M1046">
        <v>31</v>
      </c>
      <c r="O1046">
        <v>0.25</v>
      </c>
      <c r="Q1046" s="47">
        <v>1198</v>
      </c>
      <c r="R1046">
        <v>640</v>
      </c>
      <c r="T1046">
        <v>5</v>
      </c>
      <c r="U1046">
        <v>0</v>
      </c>
      <c r="V1046">
        <v>60</v>
      </c>
    </row>
    <row r="1047" spans="1:22" ht="12.75">
      <c r="A1047" s="46">
        <v>39674</v>
      </c>
      <c r="B1047" s="45">
        <v>8</v>
      </c>
      <c r="C1047">
        <v>130</v>
      </c>
      <c r="D1047">
        <v>381</v>
      </c>
      <c r="E1047" t="s">
        <v>1114</v>
      </c>
      <c r="G1047">
        <v>7.63</v>
      </c>
      <c r="I1047">
        <v>4</v>
      </c>
      <c r="K1047">
        <v>3</v>
      </c>
      <c r="M1047">
        <v>45</v>
      </c>
      <c r="O1047">
        <v>0.14</v>
      </c>
      <c r="Q1047">
        <v>777</v>
      </c>
      <c r="R1047">
        <v>818</v>
      </c>
      <c r="T1047">
        <v>34</v>
      </c>
      <c r="U1047">
        <v>0</v>
      </c>
      <c r="V1047">
        <v>49</v>
      </c>
    </row>
    <row r="1048" spans="1:22" ht="12.75">
      <c r="A1048" s="46">
        <v>39675</v>
      </c>
      <c r="B1048" s="45">
        <v>3</v>
      </c>
      <c r="C1048">
        <v>17</v>
      </c>
      <c r="D1048">
        <v>54</v>
      </c>
      <c r="E1048" t="s">
        <v>1115</v>
      </c>
      <c r="G1048">
        <v>9.6</v>
      </c>
      <c r="I1048">
        <v>3.6</v>
      </c>
      <c r="K1048">
        <v>3</v>
      </c>
      <c r="M1048">
        <v>295</v>
      </c>
      <c r="O1048">
        <v>0.03</v>
      </c>
      <c r="Q1048">
        <v>348</v>
      </c>
      <c r="R1048">
        <v>4</v>
      </c>
      <c r="T1048">
        <v>7</v>
      </c>
      <c r="U1048">
        <v>0</v>
      </c>
      <c r="V1048">
        <v>19</v>
      </c>
    </row>
    <row r="1049" spans="1:22" ht="12.75">
      <c r="A1049" s="46">
        <v>39675</v>
      </c>
      <c r="B1049" s="45">
        <v>4</v>
      </c>
      <c r="C1049">
        <v>5</v>
      </c>
      <c r="D1049">
        <v>54</v>
      </c>
      <c r="E1049" t="s">
        <v>1115</v>
      </c>
      <c r="G1049">
        <v>9.55</v>
      </c>
      <c r="I1049">
        <v>3.8</v>
      </c>
      <c r="K1049">
        <v>3</v>
      </c>
      <c r="M1049">
        <v>283</v>
      </c>
      <c r="O1049">
        <v>0.04</v>
      </c>
      <c r="Q1049">
        <v>479</v>
      </c>
      <c r="R1049">
        <v>4</v>
      </c>
      <c r="T1049">
        <v>11</v>
      </c>
      <c r="U1049">
        <v>0</v>
      </c>
      <c r="V1049">
        <v>33</v>
      </c>
    </row>
    <row r="1050" spans="1:22" ht="12.75">
      <c r="A1050" s="46">
        <v>39675</v>
      </c>
      <c r="B1050" s="45">
        <v>5</v>
      </c>
      <c r="C1050">
        <v>32</v>
      </c>
      <c r="D1050">
        <v>54</v>
      </c>
      <c r="E1050" t="s">
        <v>1115</v>
      </c>
      <c r="G1050">
        <v>9.29</v>
      </c>
      <c r="I1050">
        <v>5.4</v>
      </c>
      <c r="K1050">
        <v>5</v>
      </c>
      <c r="M1050">
        <v>269</v>
      </c>
      <c r="O1050">
        <v>0.05</v>
      </c>
      <c r="Q1050">
        <v>561</v>
      </c>
      <c r="R1050">
        <v>6</v>
      </c>
      <c r="T1050">
        <v>4</v>
      </c>
      <c r="U1050">
        <v>0</v>
      </c>
      <c r="V1050">
        <v>22</v>
      </c>
    </row>
    <row r="1051" spans="1:22" ht="12.75">
      <c r="A1051" s="46">
        <v>39676</v>
      </c>
      <c r="B1051" s="45">
        <v>18</v>
      </c>
      <c r="E1051" t="s">
        <v>1116</v>
      </c>
      <c r="G1051">
        <v>11.63</v>
      </c>
      <c r="I1051">
        <v>8.7</v>
      </c>
      <c r="K1051">
        <v>8</v>
      </c>
      <c r="M1051">
        <v>266</v>
      </c>
      <c r="O1051">
        <v>0.03</v>
      </c>
      <c r="Q1051">
        <v>155</v>
      </c>
      <c r="R1051">
        <v>586</v>
      </c>
      <c r="T1051">
        <v>15</v>
      </c>
      <c r="U1051">
        <v>0</v>
      </c>
      <c r="V1051">
        <v>0</v>
      </c>
    </row>
    <row r="1052" spans="1:22" ht="12.75">
      <c r="A1052" s="46">
        <v>39676</v>
      </c>
      <c r="B1052" s="45">
        <v>19</v>
      </c>
      <c r="E1052" t="s">
        <v>1116</v>
      </c>
      <c r="G1052">
        <v>10.21</v>
      </c>
      <c r="I1052">
        <v>13.3</v>
      </c>
      <c r="K1052">
        <v>13</v>
      </c>
      <c r="M1052">
        <v>267</v>
      </c>
      <c r="O1052">
        <v>0.04</v>
      </c>
      <c r="Q1052">
        <v>254</v>
      </c>
      <c r="R1052">
        <v>150</v>
      </c>
      <c r="T1052">
        <v>8</v>
      </c>
      <c r="U1052">
        <v>0</v>
      </c>
      <c r="V1052">
        <v>0</v>
      </c>
    </row>
    <row r="1053" spans="1:22" ht="12.75">
      <c r="A1053" s="46">
        <v>39676</v>
      </c>
      <c r="B1053" s="45">
        <v>20</v>
      </c>
      <c r="C1053">
        <v>47</v>
      </c>
      <c r="D1053">
        <v>47</v>
      </c>
      <c r="E1053" t="s">
        <v>1116</v>
      </c>
      <c r="G1053">
        <v>10.2</v>
      </c>
      <c r="I1053">
        <v>16.6</v>
      </c>
      <c r="K1053">
        <v>16</v>
      </c>
      <c r="M1053">
        <v>267</v>
      </c>
      <c r="O1053">
        <v>0.43</v>
      </c>
      <c r="Q1053" s="47">
        <v>1318</v>
      </c>
      <c r="R1053">
        <v>4</v>
      </c>
      <c r="T1053">
        <v>8</v>
      </c>
      <c r="U1053">
        <v>2</v>
      </c>
      <c r="V1053">
        <v>56</v>
      </c>
    </row>
    <row r="1054" spans="1:22" ht="12.75">
      <c r="A1054" s="46">
        <v>39676</v>
      </c>
      <c r="B1054" s="45">
        <v>21</v>
      </c>
      <c r="C1054">
        <v>87</v>
      </c>
      <c r="D1054">
        <v>263</v>
      </c>
      <c r="E1054" t="s">
        <v>1117</v>
      </c>
      <c r="G1054">
        <v>10.7</v>
      </c>
      <c r="I1054">
        <v>17.2</v>
      </c>
      <c r="K1054">
        <v>17</v>
      </c>
      <c r="M1054">
        <v>263</v>
      </c>
      <c r="O1054">
        <v>0.76</v>
      </c>
      <c r="Q1054" s="47">
        <v>1791</v>
      </c>
      <c r="R1054">
        <v>4</v>
      </c>
      <c r="T1054">
        <v>8</v>
      </c>
      <c r="U1054">
        <v>2</v>
      </c>
      <c r="V1054">
        <v>59</v>
      </c>
    </row>
    <row r="1055" spans="1:22" ht="12.75">
      <c r="A1055" s="46">
        <v>39676</v>
      </c>
      <c r="B1055" s="45">
        <v>22</v>
      </c>
      <c r="C1055">
        <v>132</v>
      </c>
      <c r="D1055">
        <v>263</v>
      </c>
      <c r="E1055" t="s">
        <v>1117</v>
      </c>
      <c r="G1055">
        <v>10.94</v>
      </c>
      <c r="I1055">
        <v>17.6</v>
      </c>
      <c r="K1055">
        <v>17</v>
      </c>
      <c r="M1055">
        <v>263</v>
      </c>
      <c r="O1055">
        <v>0.8</v>
      </c>
      <c r="Q1055" s="47">
        <v>1958</v>
      </c>
      <c r="R1055">
        <v>4</v>
      </c>
      <c r="T1055">
        <v>8</v>
      </c>
      <c r="U1055">
        <v>2</v>
      </c>
      <c r="V1055">
        <v>59</v>
      </c>
    </row>
    <row r="1056" spans="1:22" ht="12.75">
      <c r="A1056" s="46">
        <v>39676</v>
      </c>
      <c r="B1056" s="45">
        <v>23</v>
      </c>
      <c r="C1056">
        <v>44</v>
      </c>
      <c r="D1056">
        <v>263</v>
      </c>
      <c r="E1056" t="s">
        <v>1117</v>
      </c>
      <c r="G1056">
        <v>10.36</v>
      </c>
      <c r="I1056">
        <v>18.7</v>
      </c>
      <c r="K1056">
        <v>18</v>
      </c>
      <c r="M1056">
        <v>266</v>
      </c>
      <c r="O1056">
        <v>0.54</v>
      </c>
      <c r="Q1056" s="47">
        <v>1584</v>
      </c>
      <c r="R1056">
        <v>4</v>
      </c>
      <c r="T1056">
        <v>9</v>
      </c>
      <c r="U1056">
        <v>0</v>
      </c>
      <c r="V1056">
        <v>60</v>
      </c>
    </row>
    <row r="1057" spans="1:22" ht="12.75">
      <c r="A1057" s="46">
        <v>39677</v>
      </c>
      <c r="B1057" s="45">
        <v>6</v>
      </c>
      <c r="C1057">
        <v>1</v>
      </c>
      <c r="D1057">
        <v>76</v>
      </c>
      <c r="E1057" t="s">
        <v>1118</v>
      </c>
      <c r="G1057">
        <v>8.59</v>
      </c>
      <c r="I1057">
        <v>19.5</v>
      </c>
      <c r="K1057">
        <v>19</v>
      </c>
      <c r="M1057">
        <v>260</v>
      </c>
      <c r="O1057">
        <v>0.23</v>
      </c>
      <c r="Q1057" s="47">
        <v>1334</v>
      </c>
      <c r="R1057">
        <v>115</v>
      </c>
      <c r="T1057">
        <v>5</v>
      </c>
      <c r="U1057">
        <v>0</v>
      </c>
      <c r="V1057">
        <v>60</v>
      </c>
    </row>
    <row r="1058" spans="1:22" ht="12.75">
      <c r="A1058" s="46">
        <v>39677</v>
      </c>
      <c r="B1058" s="45">
        <v>7</v>
      </c>
      <c r="C1058">
        <v>30</v>
      </c>
      <c r="D1058">
        <v>76</v>
      </c>
      <c r="E1058" t="s">
        <v>1118</v>
      </c>
      <c r="G1058">
        <v>8.88</v>
      </c>
      <c r="I1058">
        <v>21.2</v>
      </c>
      <c r="K1058">
        <v>21</v>
      </c>
      <c r="M1058">
        <v>262</v>
      </c>
      <c r="O1058">
        <v>0.49</v>
      </c>
      <c r="Q1058" s="47">
        <v>1607</v>
      </c>
      <c r="R1058">
        <v>301</v>
      </c>
      <c r="T1058">
        <v>4</v>
      </c>
      <c r="U1058">
        <v>0</v>
      </c>
      <c r="V1058">
        <v>60</v>
      </c>
    </row>
    <row r="1059" spans="1:22" ht="12.75">
      <c r="A1059" s="46">
        <v>39677</v>
      </c>
      <c r="B1059" s="45">
        <v>8</v>
      </c>
      <c r="C1059">
        <v>45</v>
      </c>
      <c r="D1059">
        <v>76</v>
      </c>
      <c r="E1059" t="s">
        <v>1118</v>
      </c>
      <c r="G1059">
        <v>9.41</v>
      </c>
      <c r="I1059">
        <v>18.8</v>
      </c>
      <c r="K1059">
        <v>18</v>
      </c>
      <c r="M1059">
        <v>262</v>
      </c>
      <c r="O1059">
        <v>0.45</v>
      </c>
      <c r="Q1059" s="47">
        <v>1525</v>
      </c>
      <c r="R1059">
        <v>521</v>
      </c>
      <c r="T1059">
        <v>4</v>
      </c>
      <c r="U1059">
        <v>0</v>
      </c>
      <c r="V1059">
        <v>60</v>
      </c>
    </row>
    <row r="1060" spans="1:22" ht="12.75">
      <c r="A1060" s="46">
        <v>39677</v>
      </c>
      <c r="B1060" s="45">
        <v>9</v>
      </c>
      <c r="C1060">
        <v>9</v>
      </c>
      <c r="D1060">
        <v>450</v>
      </c>
      <c r="E1060" t="s">
        <v>1119</v>
      </c>
      <c r="G1060">
        <v>10.08</v>
      </c>
      <c r="I1060">
        <v>14.4</v>
      </c>
      <c r="K1060">
        <v>14</v>
      </c>
      <c r="M1060">
        <v>260</v>
      </c>
      <c r="O1060">
        <v>0.18</v>
      </c>
      <c r="Q1060" s="47">
        <v>1071</v>
      </c>
      <c r="R1060">
        <v>828</v>
      </c>
      <c r="T1060">
        <v>7</v>
      </c>
      <c r="U1060">
        <v>0</v>
      </c>
      <c r="V1060">
        <v>60</v>
      </c>
    </row>
    <row r="1061" spans="1:22" ht="12.75">
      <c r="A1061" s="46">
        <v>39677</v>
      </c>
      <c r="B1061" s="45">
        <v>10</v>
      </c>
      <c r="C1061">
        <v>73</v>
      </c>
      <c r="D1061">
        <v>450</v>
      </c>
      <c r="E1061" t="s">
        <v>1119</v>
      </c>
      <c r="G1061">
        <v>11</v>
      </c>
      <c r="I1061">
        <v>11.3</v>
      </c>
      <c r="K1061">
        <v>11</v>
      </c>
      <c r="M1061">
        <v>257</v>
      </c>
      <c r="O1061">
        <v>0.42</v>
      </c>
      <c r="Q1061" s="47">
        <v>1742</v>
      </c>
      <c r="R1061">
        <v>736</v>
      </c>
      <c r="T1061">
        <v>10</v>
      </c>
      <c r="U1061">
        <v>0</v>
      </c>
      <c r="V1061">
        <v>60</v>
      </c>
    </row>
    <row r="1062" spans="1:22" ht="12.75">
      <c r="A1062" s="46">
        <v>39677</v>
      </c>
      <c r="B1062" s="45">
        <v>11</v>
      </c>
      <c r="C1062">
        <v>368</v>
      </c>
      <c r="D1062">
        <v>450</v>
      </c>
      <c r="E1062" t="s">
        <v>1119</v>
      </c>
      <c r="G1062">
        <v>11.38</v>
      </c>
      <c r="I1062">
        <v>10.4</v>
      </c>
      <c r="K1062">
        <v>10</v>
      </c>
      <c r="M1062">
        <v>263</v>
      </c>
      <c r="O1062">
        <v>0.72</v>
      </c>
      <c r="Q1062" s="47">
        <v>2024</v>
      </c>
      <c r="R1062">
        <v>565</v>
      </c>
      <c r="T1062">
        <v>11</v>
      </c>
      <c r="U1062">
        <v>0</v>
      </c>
      <c r="V1062">
        <v>60</v>
      </c>
    </row>
    <row r="1063" spans="1:22" ht="12.75">
      <c r="A1063" s="46">
        <v>39677</v>
      </c>
      <c r="B1063" s="45">
        <v>12</v>
      </c>
      <c r="C1063">
        <v>376</v>
      </c>
      <c r="D1063">
        <v>424</v>
      </c>
      <c r="E1063" t="s">
        <v>1120</v>
      </c>
      <c r="G1063">
        <v>11.44</v>
      </c>
      <c r="I1063">
        <v>10.7</v>
      </c>
      <c r="K1063">
        <v>10</v>
      </c>
      <c r="M1063">
        <v>264</v>
      </c>
      <c r="O1063">
        <v>0.7</v>
      </c>
      <c r="Q1063" s="47">
        <v>2001</v>
      </c>
      <c r="R1063">
        <v>698</v>
      </c>
      <c r="T1063">
        <v>11</v>
      </c>
      <c r="U1063">
        <v>0</v>
      </c>
      <c r="V1063">
        <v>60</v>
      </c>
    </row>
    <row r="1064" spans="1:22" ht="12.75">
      <c r="A1064" s="46">
        <v>39677</v>
      </c>
      <c r="B1064" s="45">
        <v>13</v>
      </c>
      <c r="C1064">
        <v>34</v>
      </c>
      <c r="D1064">
        <v>424</v>
      </c>
      <c r="E1064" t="s">
        <v>1120</v>
      </c>
      <c r="G1064">
        <v>11.65</v>
      </c>
      <c r="I1064">
        <v>10</v>
      </c>
      <c r="K1064">
        <v>9</v>
      </c>
      <c r="M1064">
        <v>262</v>
      </c>
      <c r="O1064">
        <v>0.2</v>
      </c>
      <c r="Q1064" s="47">
        <v>1160</v>
      </c>
      <c r="R1064">
        <v>792</v>
      </c>
      <c r="T1064">
        <v>13</v>
      </c>
      <c r="U1064">
        <v>0</v>
      </c>
      <c r="V1064">
        <v>55</v>
      </c>
    </row>
    <row r="1065" spans="1:22" ht="12.75">
      <c r="A1065" s="46">
        <v>39677</v>
      </c>
      <c r="B1065" s="45">
        <v>14</v>
      </c>
      <c r="C1065">
        <v>14</v>
      </c>
      <c r="D1065">
        <v>424</v>
      </c>
      <c r="E1065" t="s">
        <v>1120</v>
      </c>
      <c r="G1065">
        <v>11.72</v>
      </c>
      <c r="I1065">
        <v>9.3</v>
      </c>
      <c r="K1065">
        <v>8</v>
      </c>
      <c r="M1065">
        <v>267</v>
      </c>
      <c r="O1065">
        <v>0.08</v>
      </c>
      <c r="Q1065">
        <v>754</v>
      </c>
      <c r="R1065">
        <v>657</v>
      </c>
      <c r="T1065">
        <v>15</v>
      </c>
      <c r="U1065">
        <v>0</v>
      </c>
      <c r="V1065">
        <v>42</v>
      </c>
    </row>
    <row r="1066" spans="1:22" ht="12.75">
      <c r="A1066" s="46">
        <v>39677</v>
      </c>
      <c r="B1066" s="45">
        <v>15</v>
      </c>
      <c r="C1066">
        <v>1</v>
      </c>
      <c r="D1066">
        <v>44</v>
      </c>
      <c r="E1066" t="s">
        <v>1121</v>
      </c>
      <c r="G1066">
        <v>12.45</v>
      </c>
      <c r="I1066">
        <v>8.6</v>
      </c>
      <c r="K1066">
        <v>8</v>
      </c>
      <c r="M1066">
        <v>263</v>
      </c>
      <c r="O1066">
        <v>0.04</v>
      </c>
      <c r="Q1066">
        <v>582</v>
      </c>
      <c r="R1066">
        <v>779</v>
      </c>
      <c r="T1066">
        <v>13</v>
      </c>
      <c r="U1066">
        <v>0</v>
      </c>
      <c r="V1066">
        <v>7</v>
      </c>
    </row>
    <row r="1067" spans="1:22" ht="12.75">
      <c r="A1067" s="46">
        <v>39677</v>
      </c>
      <c r="B1067" s="45">
        <v>16</v>
      </c>
      <c r="C1067">
        <v>9</v>
      </c>
      <c r="D1067">
        <v>44</v>
      </c>
      <c r="E1067" t="s">
        <v>1121</v>
      </c>
      <c r="G1067">
        <v>12.24</v>
      </c>
      <c r="I1067">
        <v>8.1</v>
      </c>
      <c r="K1067">
        <v>7</v>
      </c>
      <c r="M1067">
        <v>268</v>
      </c>
      <c r="O1067">
        <v>0.05</v>
      </c>
      <c r="Q1067">
        <v>625</v>
      </c>
      <c r="R1067">
        <v>407</v>
      </c>
      <c r="T1067">
        <v>14</v>
      </c>
      <c r="U1067">
        <v>0</v>
      </c>
      <c r="V1067">
        <v>19</v>
      </c>
    </row>
    <row r="1068" spans="1:22" ht="12.75">
      <c r="A1068" s="46">
        <v>39677</v>
      </c>
      <c r="B1068" s="45">
        <v>17</v>
      </c>
      <c r="C1068">
        <v>34</v>
      </c>
      <c r="D1068">
        <v>44</v>
      </c>
      <c r="E1068" t="s">
        <v>1121</v>
      </c>
      <c r="G1068">
        <v>12.28</v>
      </c>
      <c r="I1068">
        <v>8.4</v>
      </c>
      <c r="K1068">
        <v>8</v>
      </c>
      <c r="M1068">
        <v>264</v>
      </c>
      <c r="O1068">
        <v>0.05</v>
      </c>
      <c r="Q1068">
        <v>651</v>
      </c>
      <c r="R1068">
        <v>525</v>
      </c>
      <c r="T1068">
        <v>13</v>
      </c>
      <c r="U1068">
        <v>0</v>
      </c>
      <c r="V1068">
        <v>38</v>
      </c>
    </row>
    <row r="1069" spans="1:22" ht="12.75">
      <c r="A1069" s="46">
        <v>39677</v>
      </c>
      <c r="B1069" s="45">
        <v>18</v>
      </c>
      <c r="C1069">
        <v>8</v>
      </c>
      <c r="D1069">
        <v>264</v>
      </c>
      <c r="E1069" t="s">
        <v>129</v>
      </c>
      <c r="G1069">
        <v>12.04</v>
      </c>
      <c r="I1069">
        <v>10.1</v>
      </c>
      <c r="K1069">
        <v>9</v>
      </c>
      <c r="M1069">
        <v>262</v>
      </c>
      <c r="O1069">
        <v>0.16</v>
      </c>
      <c r="Q1069" s="47">
        <v>1026</v>
      </c>
      <c r="R1069">
        <v>330</v>
      </c>
      <c r="T1069">
        <v>9</v>
      </c>
      <c r="U1069">
        <v>0</v>
      </c>
      <c r="V1069">
        <v>37</v>
      </c>
    </row>
    <row r="1070" spans="1:22" ht="12.75">
      <c r="A1070" s="46">
        <v>39677</v>
      </c>
      <c r="B1070" s="45">
        <v>19</v>
      </c>
      <c r="C1070">
        <v>81</v>
      </c>
      <c r="D1070">
        <v>264</v>
      </c>
      <c r="E1070" t="s">
        <v>129</v>
      </c>
      <c r="G1070">
        <v>11.9</v>
      </c>
      <c r="I1070">
        <v>11.5</v>
      </c>
      <c r="K1070">
        <v>11</v>
      </c>
      <c r="M1070">
        <v>262</v>
      </c>
      <c r="O1070">
        <v>0.45</v>
      </c>
      <c r="Q1070" s="47">
        <v>1704</v>
      </c>
      <c r="R1070">
        <v>121</v>
      </c>
      <c r="T1070">
        <v>9</v>
      </c>
      <c r="U1070">
        <v>0</v>
      </c>
      <c r="V1070">
        <v>60</v>
      </c>
    </row>
    <row r="1071" spans="1:22" ht="12.75">
      <c r="A1071" s="46">
        <v>39677</v>
      </c>
      <c r="B1071" s="45">
        <v>20</v>
      </c>
      <c r="C1071">
        <v>175</v>
      </c>
      <c r="D1071">
        <v>264</v>
      </c>
      <c r="E1071" t="s">
        <v>129</v>
      </c>
      <c r="G1071">
        <v>12.15</v>
      </c>
      <c r="I1071">
        <v>10.3</v>
      </c>
      <c r="K1071">
        <v>10</v>
      </c>
      <c r="M1071">
        <v>259</v>
      </c>
      <c r="O1071">
        <v>0.59</v>
      </c>
      <c r="Q1071" s="47">
        <v>1786</v>
      </c>
      <c r="R1071">
        <v>4</v>
      </c>
      <c r="T1071">
        <v>11</v>
      </c>
      <c r="U1071">
        <v>0</v>
      </c>
      <c r="V1071">
        <v>60</v>
      </c>
    </row>
    <row r="1072" spans="1:22" ht="12.75">
      <c r="A1072" s="46">
        <v>39677</v>
      </c>
      <c r="B1072" s="45">
        <v>21</v>
      </c>
      <c r="C1072">
        <v>206</v>
      </c>
      <c r="D1072">
        <v>646</v>
      </c>
      <c r="E1072" t="s">
        <v>1122</v>
      </c>
      <c r="G1072">
        <v>11.82</v>
      </c>
      <c r="I1072">
        <v>9.5</v>
      </c>
      <c r="K1072">
        <v>9</v>
      </c>
      <c r="M1072">
        <v>259</v>
      </c>
      <c r="O1072">
        <v>0.67</v>
      </c>
      <c r="Q1072" s="47">
        <v>1896</v>
      </c>
      <c r="R1072">
        <v>4</v>
      </c>
      <c r="T1072">
        <v>13</v>
      </c>
      <c r="U1072">
        <v>0</v>
      </c>
      <c r="V1072">
        <v>60</v>
      </c>
    </row>
    <row r="1073" spans="1:22" ht="12.75">
      <c r="A1073" s="46">
        <v>39677</v>
      </c>
      <c r="B1073" s="45">
        <v>22</v>
      </c>
      <c r="C1073">
        <v>279</v>
      </c>
      <c r="D1073">
        <v>646</v>
      </c>
      <c r="E1073" t="s">
        <v>1122</v>
      </c>
      <c r="G1073">
        <v>11.7</v>
      </c>
      <c r="I1073">
        <v>9.1</v>
      </c>
      <c r="K1073">
        <v>9</v>
      </c>
      <c r="M1073">
        <v>257</v>
      </c>
      <c r="O1073">
        <v>0.77</v>
      </c>
      <c r="Q1073" s="47">
        <v>1869</v>
      </c>
      <c r="R1073">
        <v>4</v>
      </c>
      <c r="T1073">
        <v>10</v>
      </c>
      <c r="U1073">
        <v>0</v>
      </c>
      <c r="V1073">
        <v>60</v>
      </c>
    </row>
    <row r="1074" spans="1:22" ht="12.75">
      <c r="A1074" s="46">
        <v>39677</v>
      </c>
      <c r="B1074" s="45">
        <v>23</v>
      </c>
      <c r="C1074">
        <v>161</v>
      </c>
      <c r="D1074">
        <v>646</v>
      </c>
      <c r="E1074" t="s">
        <v>1122</v>
      </c>
      <c r="G1074">
        <v>11.54</v>
      </c>
      <c r="I1074">
        <v>9.3</v>
      </c>
      <c r="K1074">
        <v>9</v>
      </c>
      <c r="M1074">
        <v>254</v>
      </c>
      <c r="O1074">
        <v>0.83</v>
      </c>
      <c r="Q1074" s="47">
        <v>2254</v>
      </c>
      <c r="R1074">
        <v>4</v>
      </c>
      <c r="T1074">
        <v>10</v>
      </c>
      <c r="U1074">
        <v>0</v>
      </c>
      <c r="V1074">
        <v>60</v>
      </c>
    </row>
    <row r="1075" spans="1:22" ht="12.75">
      <c r="A1075" s="46">
        <v>39678</v>
      </c>
      <c r="B1075" s="45">
        <v>0</v>
      </c>
      <c r="C1075">
        <v>281</v>
      </c>
      <c r="D1075">
        <v>609</v>
      </c>
      <c r="E1075" t="s">
        <v>130</v>
      </c>
      <c r="G1075">
        <v>11.57</v>
      </c>
      <c r="I1075">
        <v>9.8</v>
      </c>
      <c r="K1075">
        <v>9</v>
      </c>
      <c r="M1075">
        <v>255</v>
      </c>
      <c r="O1075">
        <v>0.8</v>
      </c>
      <c r="Q1075" s="47">
        <v>2265</v>
      </c>
      <c r="R1075">
        <v>4</v>
      </c>
      <c r="T1075">
        <v>9</v>
      </c>
      <c r="U1075">
        <v>0</v>
      </c>
      <c r="V1075">
        <v>60</v>
      </c>
    </row>
    <row r="1076" spans="1:22" ht="12.75">
      <c r="A1076" s="46">
        <v>39678</v>
      </c>
      <c r="B1076" s="45">
        <v>1</v>
      </c>
      <c r="C1076">
        <v>171</v>
      </c>
      <c r="D1076">
        <v>609</v>
      </c>
      <c r="E1076" t="s">
        <v>130</v>
      </c>
      <c r="G1076">
        <v>11.99</v>
      </c>
      <c r="I1076">
        <v>11.7</v>
      </c>
      <c r="K1076">
        <v>11</v>
      </c>
      <c r="M1076">
        <v>257</v>
      </c>
      <c r="O1076">
        <v>0.65</v>
      </c>
      <c r="Q1076" s="47">
        <v>2081</v>
      </c>
      <c r="R1076">
        <v>4</v>
      </c>
      <c r="T1076">
        <v>10</v>
      </c>
      <c r="U1076">
        <v>0</v>
      </c>
      <c r="V1076">
        <v>60</v>
      </c>
    </row>
    <row r="1077" spans="1:22" ht="12.75">
      <c r="A1077" s="46">
        <v>39678</v>
      </c>
      <c r="B1077" s="45">
        <v>2</v>
      </c>
      <c r="C1077">
        <v>157</v>
      </c>
      <c r="D1077">
        <v>609</v>
      </c>
      <c r="E1077" t="s">
        <v>130</v>
      </c>
      <c r="G1077">
        <v>12.36</v>
      </c>
      <c r="I1077">
        <v>13.5</v>
      </c>
      <c r="K1077">
        <v>13</v>
      </c>
      <c r="M1077">
        <v>259</v>
      </c>
      <c r="O1077">
        <v>0.79</v>
      </c>
      <c r="Q1077" s="47">
        <v>2326</v>
      </c>
      <c r="R1077">
        <v>4</v>
      </c>
      <c r="T1077">
        <v>10</v>
      </c>
      <c r="U1077">
        <v>0</v>
      </c>
      <c r="V1077">
        <v>60</v>
      </c>
    </row>
    <row r="1078" spans="1:22" ht="12.75">
      <c r="A1078" s="46">
        <v>39678</v>
      </c>
      <c r="B1078" s="45">
        <v>3</v>
      </c>
      <c r="C1078">
        <v>301</v>
      </c>
      <c r="D1078" s="47">
        <v>1193</v>
      </c>
      <c r="E1078" t="s">
        <v>1123</v>
      </c>
      <c r="G1078">
        <v>12.44</v>
      </c>
      <c r="I1078">
        <v>12.9</v>
      </c>
      <c r="K1078">
        <v>12</v>
      </c>
      <c r="M1078">
        <v>257</v>
      </c>
      <c r="O1078">
        <v>0.88</v>
      </c>
      <c r="Q1078" s="47">
        <v>2330</v>
      </c>
      <c r="R1078">
        <v>4</v>
      </c>
      <c r="T1078">
        <v>10</v>
      </c>
      <c r="U1078">
        <v>0</v>
      </c>
      <c r="V1078">
        <v>60</v>
      </c>
    </row>
    <row r="1079" spans="1:22" ht="12.75">
      <c r="A1079" s="46">
        <v>39678</v>
      </c>
      <c r="B1079" s="45">
        <v>4</v>
      </c>
      <c r="C1079">
        <v>418</v>
      </c>
      <c r="D1079" s="47">
        <v>1193</v>
      </c>
      <c r="E1079" t="s">
        <v>1123</v>
      </c>
      <c r="G1079">
        <v>12.33</v>
      </c>
      <c r="I1079">
        <v>12.1</v>
      </c>
      <c r="K1079">
        <v>11</v>
      </c>
      <c r="M1079">
        <v>255</v>
      </c>
      <c r="O1079">
        <v>0.94</v>
      </c>
      <c r="Q1079" s="47">
        <v>2478</v>
      </c>
      <c r="R1079">
        <v>4</v>
      </c>
      <c r="T1079">
        <v>10</v>
      </c>
      <c r="U1079">
        <v>0</v>
      </c>
      <c r="V1079">
        <v>60</v>
      </c>
    </row>
    <row r="1080" spans="1:22" ht="12.75">
      <c r="A1080" s="46">
        <v>39678</v>
      </c>
      <c r="B1080" s="45">
        <v>5</v>
      </c>
      <c r="C1080">
        <v>474</v>
      </c>
      <c r="D1080" s="47">
        <v>1193</v>
      </c>
      <c r="E1080" t="s">
        <v>1123</v>
      </c>
      <c r="G1080">
        <v>12.12</v>
      </c>
      <c r="I1080">
        <v>13.1</v>
      </c>
      <c r="K1080">
        <v>12</v>
      </c>
      <c r="M1080">
        <v>255</v>
      </c>
      <c r="O1080">
        <v>1.01</v>
      </c>
      <c r="P1080" t="s">
        <v>809</v>
      </c>
      <c r="Q1080" s="47">
        <v>2287</v>
      </c>
      <c r="R1080">
        <v>4</v>
      </c>
      <c r="T1080">
        <v>8</v>
      </c>
      <c r="U1080">
        <v>0</v>
      </c>
      <c r="V1080">
        <v>60</v>
      </c>
    </row>
    <row r="1081" spans="1:22" ht="12.75">
      <c r="A1081" s="46">
        <v>39678</v>
      </c>
      <c r="B1081" s="45">
        <v>6</v>
      </c>
      <c r="C1081">
        <v>615</v>
      </c>
      <c r="D1081" s="47">
        <v>2057</v>
      </c>
      <c r="E1081" t="s">
        <v>1124</v>
      </c>
      <c r="G1081">
        <v>12</v>
      </c>
      <c r="I1081">
        <v>12.7</v>
      </c>
      <c r="K1081">
        <v>12</v>
      </c>
      <c r="M1081">
        <v>256</v>
      </c>
      <c r="O1081">
        <v>1.16</v>
      </c>
      <c r="P1081" t="s">
        <v>809</v>
      </c>
      <c r="Q1081" s="47">
        <v>2421</v>
      </c>
      <c r="R1081">
        <v>72</v>
      </c>
      <c r="T1081">
        <v>7</v>
      </c>
      <c r="U1081">
        <v>1</v>
      </c>
      <c r="V1081">
        <v>60</v>
      </c>
    </row>
    <row r="1082" spans="1:22" ht="12.75">
      <c r="A1082" s="46">
        <v>39678</v>
      </c>
      <c r="B1082" s="45">
        <v>7</v>
      </c>
      <c r="C1082">
        <v>768</v>
      </c>
      <c r="D1082" s="47">
        <v>2057</v>
      </c>
      <c r="E1082" t="s">
        <v>1124</v>
      </c>
      <c r="G1082">
        <v>11.99</v>
      </c>
      <c r="I1082">
        <v>11.3</v>
      </c>
      <c r="K1082">
        <v>11</v>
      </c>
      <c r="M1082">
        <v>253</v>
      </c>
      <c r="O1082">
        <v>1.2</v>
      </c>
      <c r="P1082" t="s">
        <v>809</v>
      </c>
      <c r="Q1082" s="47">
        <v>2382</v>
      </c>
      <c r="R1082">
        <v>226</v>
      </c>
      <c r="T1082">
        <v>8</v>
      </c>
      <c r="U1082">
        <v>0</v>
      </c>
      <c r="V1082">
        <v>60</v>
      </c>
    </row>
    <row r="1083" spans="1:22" ht="12.75">
      <c r="A1083" s="46">
        <v>39678</v>
      </c>
      <c r="B1083" s="45">
        <v>8</v>
      </c>
      <c r="C1083">
        <v>674</v>
      </c>
      <c r="D1083" s="47">
        <v>2057</v>
      </c>
      <c r="E1083" t="s">
        <v>1124</v>
      </c>
      <c r="G1083">
        <v>12.15</v>
      </c>
      <c r="I1083">
        <v>11</v>
      </c>
      <c r="K1083">
        <v>10</v>
      </c>
      <c r="M1083">
        <v>252</v>
      </c>
      <c r="O1083">
        <v>1.1</v>
      </c>
      <c r="P1083" t="s">
        <v>809</v>
      </c>
      <c r="Q1083" s="47">
        <v>2798</v>
      </c>
      <c r="R1083">
        <v>435</v>
      </c>
      <c r="T1083">
        <v>9</v>
      </c>
      <c r="U1083">
        <v>0</v>
      </c>
      <c r="V1083">
        <v>60</v>
      </c>
    </row>
    <row r="1084" spans="1:22" ht="12.75">
      <c r="A1084" s="46">
        <v>39678</v>
      </c>
      <c r="B1084" s="45">
        <v>9</v>
      </c>
      <c r="C1084">
        <v>255</v>
      </c>
      <c r="D1084">
        <v>792</v>
      </c>
      <c r="E1084" t="s">
        <v>131</v>
      </c>
      <c r="G1084">
        <v>12.35</v>
      </c>
      <c r="I1084">
        <v>10.5</v>
      </c>
      <c r="K1084">
        <v>10</v>
      </c>
      <c r="M1084">
        <v>254</v>
      </c>
      <c r="O1084">
        <v>0.62</v>
      </c>
      <c r="Q1084" s="47">
        <v>1717</v>
      </c>
      <c r="R1084">
        <v>732</v>
      </c>
      <c r="T1084">
        <v>8</v>
      </c>
      <c r="U1084">
        <v>0</v>
      </c>
      <c r="V1084">
        <v>60</v>
      </c>
    </row>
    <row r="1085" spans="1:22" ht="12.75">
      <c r="A1085" s="46">
        <v>39678</v>
      </c>
      <c r="B1085" s="45">
        <v>10</v>
      </c>
      <c r="C1085">
        <v>485</v>
      </c>
      <c r="D1085">
        <v>792</v>
      </c>
      <c r="E1085" t="s">
        <v>131</v>
      </c>
      <c r="G1085">
        <v>12.87</v>
      </c>
      <c r="I1085">
        <v>8.2</v>
      </c>
      <c r="K1085">
        <v>8</v>
      </c>
      <c r="M1085">
        <v>248</v>
      </c>
      <c r="O1085">
        <v>0.63</v>
      </c>
      <c r="Q1085" s="47">
        <v>2226</v>
      </c>
      <c r="R1085">
        <v>744</v>
      </c>
      <c r="T1085">
        <v>11</v>
      </c>
      <c r="U1085">
        <v>0</v>
      </c>
      <c r="V1085">
        <v>60</v>
      </c>
    </row>
    <row r="1086" spans="1:22" ht="12.75">
      <c r="A1086" s="46">
        <v>39678</v>
      </c>
      <c r="B1086" s="45">
        <v>11</v>
      </c>
      <c r="C1086">
        <v>52</v>
      </c>
      <c r="D1086">
        <v>792</v>
      </c>
      <c r="E1086" t="s">
        <v>131</v>
      </c>
      <c r="G1086">
        <v>13.38</v>
      </c>
      <c r="I1086">
        <v>7.8</v>
      </c>
      <c r="K1086">
        <v>7</v>
      </c>
      <c r="M1086">
        <v>246</v>
      </c>
      <c r="O1086">
        <v>0.11</v>
      </c>
      <c r="Q1086">
        <v>560</v>
      </c>
      <c r="R1086">
        <v>791</v>
      </c>
      <c r="T1086">
        <v>14</v>
      </c>
      <c r="U1086">
        <v>0</v>
      </c>
      <c r="V1086">
        <v>30</v>
      </c>
    </row>
    <row r="1087" spans="1:22" ht="12.75">
      <c r="A1087" s="46">
        <v>39678</v>
      </c>
      <c r="B1087" s="45">
        <v>18</v>
      </c>
      <c r="C1087">
        <v>1</v>
      </c>
      <c r="D1087">
        <v>79</v>
      </c>
      <c r="E1087" t="s">
        <v>1125</v>
      </c>
      <c r="G1087">
        <v>14.8</v>
      </c>
      <c r="I1087">
        <v>11.8</v>
      </c>
      <c r="K1087">
        <v>11</v>
      </c>
      <c r="M1087">
        <v>254</v>
      </c>
      <c r="O1087">
        <v>0.06</v>
      </c>
      <c r="Q1087">
        <v>76</v>
      </c>
      <c r="R1087">
        <v>260</v>
      </c>
      <c r="T1087">
        <v>13</v>
      </c>
      <c r="U1087">
        <v>0</v>
      </c>
      <c r="V1087">
        <v>60</v>
      </c>
    </row>
    <row r="1088" spans="1:22" ht="12.75">
      <c r="A1088" s="46">
        <v>39678</v>
      </c>
      <c r="B1088" s="45">
        <v>19</v>
      </c>
      <c r="C1088">
        <v>59</v>
      </c>
      <c r="D1088">
        <v>79</v>
      </c>
      <c r="E1088" t="s">
        <v>1125</v>
      </c>
      <c r="G1088">
        <v>12.87</v>
      </c>
      <c r="I1088">
        <v>10.9</v>
      </c>
      <c r="K1088">
        <v>9</v>
      </c>
      <c r="M1088">
        <v>277</v>
      </c>
      <c r="O1088">
        <v>0.18</v>
      </c>
      <c r="Q1088">
        <v>352</v>
      </c>
      <c r="R1088">
        <v>14</v>
      </c>
      <c r="T1088">
        <v>23</v>
      </c>
      <c r="U1088">
        <v>0</v>
      </c>
      <c r="V1088">
        <v>60</v>
      </c>
    </row>
    <row r="1089" spans="1:22" ht="12.75">
      <c r="A1089" s="46">
        <v>39678</v>
      </c>
      <c r="B1089" s="45">
        <v>20</v>
      </c>
      <c r="C1089">
        <v>19</v>
      </c>
      <c r="D1089">
        <v>79</v>
      </c>
      <c r="E1089" t="s">
        <v>1125</v>
      </c>
      <c r="G1089">
        <v>11.35</v>
      </c>
      <c r="I1089">
        <v>13.6</v>
      </c>
      <c r="K1089">
        <v>12</v>
      </c>
      <c r="M1089">
        <v>305</v>
      </c>
      <c r="O1089">
        <v>0.34</v>
      </c>
      <c r="Q1089">
        <v>692</v>
      </c>
      <c r="R1089">
        <v>4</v>
      </c>
      <c r="T1089">
        <v>12</v>
      </c>
      <c r="U1089">
        <v>35</v>
      </c>
      <c r="V1089">
        <v>28</v>
      </c>
    </row>
    <row r="1090" spans="1:22" ht="12.75">
      <c r="A1090" s="46">
        <v>39678</v>
      </c>
      <c r="B1090" s="45">
        <v>21</v>
      </c>
      <c r="C1090">
        <v>7</v>
      </c>
      <c r="D1090">
        <v>93</v>
      </c>
      <c r="E1090" t="s">
        <v>1126</v>
      </c>
      <c r="G1090">
        <v>11.07</v>
      </c>
      <c r="I1090">
        <v>16.5</v>
      </c>
      <c r="K1090">
        <v>15</v>
      </c>
      <c r="M1090">
        <v>290</v>
      </c>
      <c r="O1090">
        <v>0.33</v>
      </c>
      <c r="Q1090">
        <v>617</v>
      </c>
      <c r="R1090">
        <v>4</v>
      </c>
      <c r="T1090">
        <v>9</v>
      </c>
      <c r="U1090">
        <v>52</v>
      </c>
      <c r="V1090">
        <v>9</v>
      </c>
    </row>
    <row r="1091" spans="1:22" ht="12.75">
      <c r="A1091" s="46">
        <v>39678</v>
      </c>
      <c r="B1091" s="45">
        <v>22</v>
      </c>
      <c r="C1091">
        <v>38</v>
      </c>
      <c r="D1091">
        <v>93</v>
      </c>
      <c r="E1091" t="s">
        <v>1126</v>
      </c>
      <c r="G1091">
        <v>10.93</v>
      </c>
      <c r="I1091">
        <v>15.4</v>
      </c>
      <c r="K1091">
        <v>15</v>
      </c>
      <c r="M1091">
        <v>266</v>
      </c>
      <c r="O1091">
        <v>0.36</v>
      </c>
      <c r="Q1091">
        <v>630</v>
      </c>
      <c r="R1091">
        <v>4</v>
      </c>
      <c r="T1091">
        <v>8</v>
      </c>
      <c r="U1091">
        <v>48</v>
      </c>
      <c r="V1091">
        <v>12</v>
      </c>
    </row>
    <row r="1092" spans="1:22" ht="12.75">
      <c r="A1092" s="46">
        <v>39678</v>
      </c>
      <c r="B1092" s="45">
        <v>23</v>
      </c>
      <c r="C1092">
        <v>48</v>
      </c>
      <c r="D1092">
        <v>93</v>
      </c>
      <c r="E1092" t="s">
        <v>1126</v>
      </c>
      <c r="G1092">
        <v>10.9</v>
      </c>
      <c r="I1092">
        <v>12.5</v>
      </c>
      <c r="K1092">
        <v>12</v>
      </c>
      <c r="M1092">
        <v>257</v>
      </c>
      <c r="O1092">
        <v>0.33</v>
      </c>
      <c r="Q1092">
        <v>612</v>
      </c>
      <c r="R1092">
        <v>4</v>
      </c>
      <c r="T1092">
        <v>5</v>
      </c>
      <c r="U1092">
        <v>0</v>
      </c>
      <c r="V1092">
        <v>60</v>
      </c>
    </row>
    <row r="1093" spans="1:22" ht="12.75">
      <c r="A1093" s="46">
        <v>39679</v>
      </c>
      <c r="B1093" s="45">
        <v>9</v>
      </c>
      <c r="C1093">
        <v>216</v>
      </c>
      <c r="D1093">
        <v>858</v>
      </c>
      <c r="E1093" t="s">
        <v>1127</v>
      </c>
      <c r="G1093">
        <v>3.95</v>
      </c>
      <c r="I1093">
        <v>6.2</v>
      </c>
      <c r="K1093">
        <v>5</v>
      </c>
      <c r="M1093">
        <v>348</v>
      </c>
      <c r="O1093">
        <v>0.75</v>
      </c>
      <c r="Q1093" s="47">
        <v>1108</v>
      </c>
      <c r="R1093">
        <v>667</v>
      </c>
      <c r="T1093">
        <v>31</v>
      </c>
      <c r="U1093">
        <v>35</v>
      </c>
      <c r="V1093">
        <v>26</v>
      </c>
    </row>
    <row r="1094" spans="1:22" ht="12.75">
      <c r="A1094" s="46">
        <v>39679</v>
      </c>
      <c r="B1094" s="45">
        <v>10</v>
      </c>
      <c r="C1094">
        <v>460</v>
      </c>
      <c r="D1094">
        <v>858</v>
      </c>
      <c r="E1094" t="s">
        <v>1127</v>
      </c>
      <c r="G1094">
        <v>3.24</v>
      </c>
      <c r="I1094">
        <v>7.6</v>
      </c>
      <c r="K1094">
        <v>7</v>
      </c>
      <c r="M1094">
        <v>350</v>
      </c>
      <c r="O1094">
        <v>0.6</v>
      </c>
      <c r="Q1094" s="47">
        <v>1001</v>
      </c>
      <c r="R1094">
        <v>847</v>
      </c>
      <c r="T1094">
        <v>24</v>
      </c>
      <c r="U1094">
        <v>0</v>
      </c>
      <c r="V1094">
        <v>60</v>
      </c>
    </row>
    <row r="1095" spans="1:22" ht="12.75">
      <c r="A1095" s="46">
        <v>39679</v>
      </c>
      <c r="B1095" s="45">
        <v>11</v>
      </c>
      <c r="C1095">
        <v>182</v>
      </c>
      <c r="D1095">
        <v>858</v>
      </c>
      <c r="E1095" t="s">
        <v>1127</v>
      </c>
      <c r="G1095">
        <v>3.19</v>
      </c>
      <c r="I1095">
        <v>7.6</v>
      </c>
      <c r="K1095">
        <v>7</v>
      </c>
      <c r="M1095">
        <v>341</v>
      </c>
      <c r="O1095">
        <v>0.34</v>
      </c>
      <c r="Q1095">
        <v>660</v>
      </c>
      <c r="R1095">
        <v>930</v>
      </c>
      <c r="T1095">
        <v>27</v>
      </c>
      <c r="U1095">
        <v>0</v>
      </c>
      <c r="V1095">
        <v>60</v>
      </c>
    </row>
    <row r="1096" spans="1:22" ht="12.75">
      <c r="A1096" s="46">
        <v>39679</v>
      </c>
      <c r="B1096" s="45">
        <v>12</v>
      </c>
      <c r="C1096">
        <v>139</v>
      </c>
      <c r="D1096">
        <v>293</v>
      </c>
      <c r="E1096" t="s">
        <v>1128</v>
      </c>
      <c r="G1096">
        <v>3.8</v>
      </c>
      <c r="I1096">
        <v>6.7</v>
      </c>
      <c r="K1096">
        <v>6</v>
      </c>
      <c r="M1096">
        <v>331</v>
      </c>
      <c r="O1096">
        <v>0.24</v>
      </c>
      <c r="Q1096">
        <v>523</v>
      </c>
      <c r="R1096">
        <v>926</v>
      </c>
      <c r="T1096">
        <v>30</v>
      </c>
      <c r="U1096">
        <v>0</v>
      </c>
      <c r="V1096">
        <v>56</v>
      </c>
    </row>
    <row r="1097" spans="1:22" ht="12.75">
      <c r="A1097" s="46">
        <v>39679</v>
      </c>
      <c r="B1097" s="45">
        <v>13</v>
      </c>
      <c r="C1097">
        <v>115</v>
      </c>
      <c r="D1097">
        <v>293</v>
      </c>
      <c r="E1097" t="s">
        <v>1128</v>
      </c>
      <c r="G1097">
        <v>4.01</v>
      </c>
      <c r="I1097">
        <v>7.9</v>
      </c>
      <c r="K1097">
        <v>7</v>
      </c>
      <c r="M1097">
        <v>324</v>
      </c>
      <c r="O1097">
        <v>0.18</v>
      </c>
      <c r="Q1097">
        <v>420</v>
      </c>
      <c r="R1097">
        <v>942</v>
      </c>
      <c r="T1097">
        <v>19</v>
      </c>
      <c r="U1097">
        <v>0</v>
      </c>
      <c r="V1097">
        <v>60</v>
      </c>
    </row>
    <row r="1098" spans="1:22" ht="12.75">
      <c r="A1098" s="46">
        <v>39679</v>
      </c>
      <c r="B1098" s="45">
        <v>14</v>
      </c>
      <c r="C1098">
        <v>39</v>
      </c>
      <c r="D1098">
        <v>293</v>
      </c>
      <c r="E1098" t="s">
        <v>1128</v>
      </c>
      <c r="G1098">
        <v>4.47</v>
      </c>
      <c r="I1098">
        <v>9.9</v>
      </c>
      <c r="K1098">
        <v>9</v>
      </c>
      <c r="M1098">
        <v>309</v>
      </c>
      <c r="O1098">
        <v>0.07</v>
      </c>
      <c r="Q1098">
        <v>177</v>
      </c>
      <c r="R1098">
        <v>934</v>
      </c>
      <c r="T1098">
        <v>8</v>
      </c>
      <c r="U1098">
        <v>0</v>
      </c>
      <c r="V1098">
        <v>42</v>
      </c>
    </row>
    <row r="1099" spans="1:22" ht="12.75">
      <c r="A1099" s="46">
        <v>39679</v>
      </c>
      <c r="B1099" s="45">
        <v>15</v>
      </c>
      <c r="C1099">
        <v>71</v>
      </c>
      <c r="D1099">
        <v>95</v>
      </c>
      <c r="E1099" t="s">
        <v>1129</v>
      </c>
      <c r="G1099">
        <v>4.58</v>
      </c>
      <c r="I1099">
        <v>9.3</v>
      </c>
      <c r="K1099">
        <v>9</v>
      </c>
      <c r="M1099">
        <v>306</v>
      </c>
      <c r="O1099">
        <v>0.03</v>
      </c>
      <c r="Q1099">
        <v>71</v>
      </c>
      <c r="R1099">
        <v>800</v>
      </c>
      <c r="T1099">
        <v>11</v>
      </c>
      <c r="U1099">
        <v>0</v>
      </c>
      <c r="V1099">
        <v>18</v>
      </c>
    </row>
    <row r="1100" spans="1:22" ht="12.75">
      <c r="A1100" s="46">
        <v>39679</v>
      </c>
      <c r="B1100" s="45">
        <v>16</v>
      </c>
      <c r="C1100">
        <v>24</v>
      </c>
      <c r="D1100">
        <v>95</v>
      </c>
      <c r="E1100" t="s">
        <v>1129</v>
      </c>
      <c r="G1100">
        <v>4.13</v>
      </c>
      <c r="I1100">
        <v>9.4</v>
      </c>
      <c r="K1100">
        <v>9</v>
      </c>
      <c r="M1100">
        <v>311</v>
      </c>
      <c r="O1100">
        <v>0.06</v>
      </c>
      <c r="Q1100">
        <v>152</v>
      </c>
      <c r="R1100">
        <v>705</v>
      </c>
      <c r="T1100">
        <v>14</v>
      </c>
      <c r="U1100">
        <v>0</v>
      </c>
      <c r="V1100">
        <v>26</v>
      </c>
    </row>
    <row r="1101" spans="1:22" ht="12.75">
      <c r="A1101" s="46">
        <v>39679</v>
      </c>
      <c r="B1101" s="45">
        <v>17</v>
      </c>
      <c r="E1101" t="s">
        <v>1129</v>
      </c>
      <c r="G1101">
        <v>3.91</v>
      </c>
      <c r="I1101">
        <v>6</v>
      </c>
      <c r="K1101">
        <v>5</v>
      </c>
      <c r="M1101">
        <v>325</v>
      </c>
      <c r="O1101">
        <v>0.01</v>
      </c>
      <c r="Q1101">
        <v>15</v>
      </c>
      <c r="R1101">
        <v>503</v>
      </c>
      <c r="T1101">
        <v>31</v>
      </c>
      <c r="U1101">
        <v>0</v>
      </c>
      <c r="V1101">
        <v>0</v>
      </c>
    </row>
    <row r="1102" spans="1:22" ht="12.75">
      <c r="A1102" s="46">
        <v>39679</v>
      </c>
      <c r="B1102" s="45">
        <v>18</v>
      </c>
      <c r="C1102">
        <v>9</v>
      </c>
      <c r="D1102">
        <v>265</v>
      </c>
      <c r="E1102" t="s">
        <v>1130</v>
      </c>
      <c r="G1102">
        <v>3.74</v>
      </c>
      <c r="I1102">
        <v>8.4</v>
      </c>
      <c r="K1102">
        <v>7</v>
      </c>
      <c r="M1102">
        <v>327</v>
      </c>
      <c r="O1102">
        <v>0.02</v>
      </c>
      <c r="Q1102">
        <v>42</v>
      </c>
      <c r="R1102">
        <v>254</v>
      </c>
      <c r="T1102">
        <v>22</v>
      </c>
      <c r="U1102">
        <v>0</v>
      </c>
      <c r="V1102">
        <v>2</v>
      </c>
    </row>
    <row r="1103" spans="1:22" ht="12.75">
      <c r="A1103" s="46">
        <v>39679</v>
      </c>
      <c r="B1103" s="45">
        <v>19</v>
      </c>
      <c r="C1103">
        <v>112</v>
      </c>
      <c r="D1103">
        <v>265</v>
      </c>
      <c r="E1103" t="s">
        <v>1130</v>
      </c>
      <c r="G1103">
        <v>3.85</v>
      </c>
      <c r="I1103">
        <v>6.7</v>
      </c>
      <c r="K1103">
        <v>6</v>
      </c>
      <c r="M1103">
        <v>328</v>
      </c>
      <c r="O1103">
        <v>0.19</v>
      </c>
      <c r="Q1103">
        <v>562</v>
      </c>
      <c r="R1103">
        <v>42</v>
      </c>
      <c r="T1103">
        <v>30</v>
      </c>
      <c r="U1103">
        <v>0</v>
      </c>
      <c r="V1103">
        <v>59</v>
      </c>
    </row>
    <row r="1104" spans="1:22" ht="12.75">
      <c r="A1104" s="46">
        <v>39679</v>
      </c>
      <c r="B1104" s="45">
        <v>20</v>
      </c>
      <c r="C1104">
        <v>144</v>
      </c>
      <c r="D1104">
        <v>265</v>
      </c>
      <c r="E1104" t="s">
        <v>1130</v>
      </c>
      <c r="G1104">
        <v>3.91</v>
      </c>
      <c r="I1104">
        <v>5.8</v>
      </c>
      <c r="K1104">
        <v>5</v>
      </c>
      <c r="M1104">
        <v>330</v>
      </c>
      <c r="O1104">
        <v>0.28</v>
      </c>
      <c r="Q1104">
        <v>737</v>
      </c>
      <c r="R1104">
        <v>4</v>
      </c>
      <c r="T1104">
        <v>33</v>
      </c>
      <c r="U1104">
        <v>0</v>
      </c>
      <c r="V1104">
        <v>60</v>
      </c>
    </row>
    <row r="1105" spans="1:22" ht="12.75">
      <c r="A1105" s="46">
        <v>39679</v>
      </c>
      <c r="B1105" s="45">
        <v>21</v>
      </c>
      <c r="C1105">
        <v>169</v>
      </c>
      <c r="D1105">
        <v>469</v>
      </c>
      <c r="E1105" t="s">
        <v>1131</v>
      </c>
      <c r="G1105">
        <v>4.01</v>
      </c>
      <c r="I1105">
        <v>5.1</v>
      </c>
      <c r="K1105">
        <v>4</v>
      </c>
      <c r="M1105">
        <v>329</v>
      </c>
      <c r="O1105">
        <v>0.3</v>
      </c>
      <c r="Q1105">
        <v>729</v>
      </c>
      <c r="R1105">
        <v>4</v>
      </c>
      <c r="T1105">
        <v>36</v>
      </c>
      <c r="U1105">
        <v>0</v>
      </c>
      <c r="V1105">
        <v>60</v>
      </c>
    </row>
    <row r="1106" spans="1:22" ht="12.75">
      <c r="A1106" s="46">
        <v>39679</v>
      </c>
      <c r="B1106" s="45">
        <v>22</v>
      </c>
      <c r="C1106">
        <v>169</v>
      </c>
      <c r="D1106">
        <v>469</v>
      </c>
      <c r="E1106" t="s">
        <v>1131</v>
      </c>
      <c r="G1106">
        <v>3.93</v>
      </c>
      <c r="I1106">
        <v>5.8</v>
      </c>
      <c r="K1106">
        <v>5</v>
      </c>
      <c r="M1106">
        <v>333</v>
      </c>
      <c r="O1106">
        <v>0.26</v>
      </c>
      <c r="Q1106">
        <v>623</v>
      </c>
      <c r="R1106">
        <v>4</v>
      </c>
      <c r="T1106">
        <v>33</v>
      </c>
      <c r="U1106">
        <v>0</v>
      </c>
      <c r="V1106">
        <v>60</v>
      </c>
    </row>
    <row r="1107" spans="1:22" ht="12.75">
      <c r="A1107" s="46">
        <v>39679</v>
      </c>
      <c r="B1107" s="45">
        <v>23</v>
      </c>
      <c r="C1107">
        <v>131</v>
      </c>
      <c r="D1107">
        <v>469</v>
      </c>
      <c r="E1107" t="s">
        <v>1131</v>
      </c>
      <c r="G1107">
        <v>3.68</v>
      </c>
      <c r="I1107">
        <v>7.6</v>
      </c>
      <c r="K1107">
        <v>7</v>
      </c>
      <c r="M1107">
        <v>347</v>
      </c>
      <c r="O1107">
        <v>0.18</v>
      </c>
      <c r="Q1107">
        <v>489</v>
      </c>
      <c r="R1107">
        <v>4</v>
      </c>
      <c r="T1107">
        <v>24</v>
      </c>
      <c r="U1107">
        <v>0</v>
      </c>
      <c r="V1107">
        <v>60</v>
      </c>
    </row>
    <row r="1108" spans="1:22" ht="12.75">
      <c r="A1108" s="46">
        <v>39680</v>
      </c>
      <c r="B1108" s="45">
        <v>0</v>
      </c>
      <c r="C1108">
        <v>84</v>
      </c>
      <c r="D1108">
        <v>137</v>
      </c>
      <c r="E1108" t="s">
        <v>132</v>
      </c>
      <c r="G1108">
        <v>3.39</v>
      </c>
      <c r="I1108">
        <v>8.7</v>
      </c>
      <c r="K1108">
        <v>8</v>
      </c>
      <c r="M1108">
        <v>352</v>
      </c>
      <c r="O1108">
        <v>0.11</v>
      </c>
      <c r="Q1108">
        <v>378</v>
      </c>
      <c r="R1108">
        <v>4</v>
      </c>
      <c r="T1108">
        <v>18</v>
      </c>
      <c r="U1108">
        <v>0</v>
      </c>
      <c r="V1108">
        <v>57</v>
      </c>
    </row>
    <row r="1109" spans="1:22" ht="12.75">
      <c r="A1109" s="46">
        <v>39680</v>
      </c>
      <c r="B1109" s="45">
        <v>1</v>
      </c>
      <c r="C1109">
        <v>46</v>
      </c>
      <c r="D1109">
        <v>137</v>
      </c>
      <c r="E1109" t="s">
        <v>132</v>
      </c>
      <c r="G1109">
        <v>3.13</v>
      </c>
      <c r="I1109">
        <v>10.1</v>
      </c>
      <c r="K1109">
        <v>9</v>
      </c>
      <c r="M1109">
        <v>353</v>
      </c>
      <c r="O1109">
        <v>0.05</v>
      </c>
      <c r="Q1109">
        <v>173</v>
      </c>
      <c r="R1109">
        <v>4</v>
      </c>
      <c r="T1109">
        <v>14</v>
      </c>
      <c r="U1109">
        <v>0</v>
      </c>
      <c r="V1109">
        <v>30</v>
      </c>
    </row>
    <row r="1110" spans="1:22" ht="12.75">
      <c r="A1110" s="46">
        <v>39680</v>
      </c>
      <c r="B1110" s="45">
        <v>2</v>
      </c>
      <c r="C1110">
        <v>7</v>
      </c>
      <c r="D1110">
        <v>137</v>
      </c>
      <c r="E1110" t="s">
        <v>132</v>
      </c>
      <c r="G1110">
        <v>2.9</v>
      </c>
      <c r="I1110">
        <v>9.6</v>
      </c>
      <c r="K1110">
        <v>9</v>
      </c>
      <c r="M1110">
        <v>353</v>
      </c>
      <c r="O1110">
        <v>0.1</v>
      </c>
      <c r="Q1110">
        <v>328</v>
      </c>
      <c r="R1110">
        <v>4</v>
      </c>
      <c r="T1110">
        <v>15</v>
      </c>
      <c r="U1110">
        <v>0</v>
      </c>
      <c r="V1110">
        <v>60</v>
      </c>
    </row>
    <row r="1111" spans="1:22" ht="12.75">
      <c r="A1111" s="46">
        <v>39680</v>
      </c>
      <c r="B1111" s="45">
        <v>3</v>
      </c>
      <c r="C1111">
        <v>96</v>
      </c>
      <c r="D1111">
        <v>324</v>
      </c>
      <c r="E1111" t="s">
        <v>1132</v>
      </c>
      <c r="G1111">
        <v>2.8</v>
      </c>
      <c r="I1111">
        <v>8.7</v>
      </c>
      <c r="K1111">
        <v>8</v>
      </c>
      <c r="M1111">
        <v>347</v>
      </c>
      <c r="O1111">
        <v>0.09</v>
      </c>
      <c r="Q1111">
        <v>265</v>
      </c>
      <c r="R1111">
        <v>4</v>
      </c>
      <c r="T1111">
        <v>17</v>
      </c>
      <c r="U1111">
        <v>0</v>
      </c>
      <c r="V1111">
        <v>47</v>
      </c>
    </row>
    <row r="1112" spans="1:22" ht="12.75">
      <c r="A1112" s="46">
        <v>39680</v>
      </c>
      <c r="B1112" s="45">
        <v>4</v>
      </c>
      <c r="C1112">
        <v>113</v>
      </c>
      <c r="D1112">
        <v>324</v>
      </c>
      <c r="E1112" t="s">
        <v>1132</v>
      </c>
      <c r="G1112">
        <v>2.64</v>
      </c>
      <c r="I1112">
        <v>9.4</v>
      </c>
      <c r="K1112">
        <v>9</v>
      </c>
      <c r="M1112">
        <v>351</v>
      </c>
      <c r="O1112">
        <v>0.13</v>
      </c>
      <c r="Q1112">
        <v>367</v>
      </c>
      <c r="R1112">
        <v>4</v>
      </c>
      <c r="T1112">
        <v>15</v>
      </c>
      <c r="U1112">
        <v>0</v>
      </c>
      <c r="V1112">
        <v>60</v>
      </c>
    </row>
    <row r="1113" spans="1:22" ht="12.75">
      <c r="A1113" s="46">
        <v>39680</v>
      </c>
      <c r="B1113" s="45">
        <v>5</v>
      </c>
      <c r="C1113">
        <v>115</v>
      </c>
      <c r="D1113">
        <v>324</v>
      </c>
      <c r="E1113" t="s">
        <v>1132</v>
      </c>
      <c r="G1113">
        <v>2.46</v>
      </c>
      <c r="I1113">
        <v>8.8</v>
      </c>
      <c r="K1113">
        <v>8</v>
      </c>
      <c r="M1113">
        <v>347</v>
      </c>
      <c r="O1113">
        <v>0.12</v>
      </c>
      <c r="Q1113">
        <v>324</v>
      </c>
      <c r="R1113">
        <v>5</v>
      </c>
      <c r="T1113">
        <v>18</v>
      </c>
      <c r="U1113">
        <v>0</v>
      </c>
      <c r="V1113">
        <v>57</v>
      </c>
    </row>
    <row r="1114" spans="1:22" ht="12.75">
      <c r="A1114" s="46">
        <v>39680</v>
      </c>
      <c r="B1114" s="45">
        <v>6</v>
      </c>
      <c r="C1114">
        <v>116</v>
      </c>
      <c r="D1114">
        <v>357</v>
      </c>
      <c r="E1114" t="s">
        <v>1133</v>
      </c>
      <c r="G1114">
        <v>2.45</v>
      </c>
      <c r="I1114">
        <v>9.4</v>
      </c>
      <c r="K1114">
        <v>9</v>
      </c>
      <c r="M1114">
        <v>348</v>
      </c>
      <c r="O1114">
        <v>0.11</v>
      </c>
      <c r="Q1114">
        <v>322</v>
      </c>
      <c r="R1114">
        <v>161</v>
      </c>
      <c r="T1114">
        <v>15</v>
      </c>
      <c r="U1114">
        <v>0</v>
      </c>
      <c r="V1114">
        <v>58</v>
      </c>
    </row>
    <row r="1115" spans="1:22" ht="12.75">
      <c r="A1115" s="46">
        <v>39680</v>
      </c>
      <c r="B1115" s="45">
        <v>7</v>
      </c>
      <c r="C1115">
        <v>146</v>
      </c>
      <c r="D1115">
        <v>357</v>
      </c>
      <c r="E1115" t="s">
        <v>1133</v>
      </c>
      <c r="G1115">
        <v>3.01</v>
      </c>
      <c r="I1115">
        <v>8.8</v>
      </c>
      <c r="K1115">
        <v>8</v>
      </c>
      <c r="M1115">
        <v>350</v>
      </c>
      <c r="O1115">
        <v>0.18</v>
      </c>
      <c r="Q1115">
        <v>556</v>
      </c>
      <c r="R1115">
        <v>354</v>
      </c>
      <c r="T1115">
        <v>19</v>
      </c>
      <c r="U1115">
        <v>0</v>
      </c>
      <c r="V1115">
        <v>60</v>
      </c>
    </row>
    <row r="1116" spans="1:22" ht="12.75">
      <c r="A1116" s="46">
        <v>39680</v>
      </c>
      <c r="B1116" s="45">
        <v>8</v>
      </c>
      <c r="C1116">
        <v>95</v>
      </c>
      <c r="D1116">
        <v>357</v>
      </c>
      <c r="E1116" t="s">
        <v>1133</v>
      </c>
      <c r="G1116">
        <v>3.41</v>
      </c>
      <c r="I1116">
        <v>7.9</v>
      </c>
      <c r="K1116">
        <v>7</v>
      </c>
      <c r="M1116">
        <v>353</v>
      </c>
      <c r="O1116">
        <v>0.16</v>
      </c>
      <c r="Q1116">
        <v>520</v>
      </c>
      <c r="R1116">
        <v>667</v>
      </c>
      <c r="T1116">
        <v>17</v>
      </c>
      <c r="U1116">
        <v>0</v>
      </c>
      <c r="V1116">
        <v>60</v>
      </c>
    </row>
    <row r="1117" spans="1:22" ht="12.75">
      <c r="A1117" s="46">
        <v>39680</v>
      </c>
      <c r="B1117" s="45">
        <v>9</v>
      </c>
      <c r="C1117">
        <v>5</v>
      </c>
      <c r="D1117">
        <v>89</v>
      </c>
      <c r="E1117" t="s">
        <v>1134</v>
      </c>
      <c r="G1117">
        <v>3.86</v>
      </c>
      <c r="I1117">
        <v>5.7</v>
      </c>
      <c r="K1117">
        <v>5</v>
      </c>
      <c r="M1117">
        <v>339</v>
      </c>
      <c r="O1117">
        <v>0.04</v>
      </c>
      <c r="Q1117">
        <v>133</v>
      </c>
      <c r="R1117">
        <v>847</v>
      </c>
      <c r="T1117">
        <v>29</v>
      </c>
      <c r="U1117">
        <v>0</v>
      </c>
      <c r="V1117">
        <v>23</v>
      </c>
    </row>
    <row r="1118" spans="1:22" ht="12.75">
      <c r="A1118" s="46">
        <v>39680</v>
      </c>
      <c r="B1118" s="45">
        <v>9</v>
      </c>
      <c r="C1118">
        <v>250</v>
      </c>
      <c r="D1118">
        <v>250</v>
      </c>
      <c r="E1118" t="s">
        <v>169</v>
      </c>
      <c r="G1118">
        <v>3.86</v>
      </c>
      <c r="I1118">
        <v>5.7</v>
      </c>
      <c r="K1118">
        <v>5</v>
      </c>
      <c r="M1118">
        <v>339</v>
      </c>
      <c r="O1118">
        <v>0.04</v>
      </c>
      <c r="Q1118">
        <v>133</v>
      </c>
      <c r="R1118">
        <v>847</v>
      </c>
      <c r="T1118">
        <v>29</v>
      </c>
      <c r="U1118">
        <v>0</v>
      </c>
      <c r="V1118">
        <v>23</v>
      </c>
    </row>
    <row r="1119" spans="1:22" ht="12.75">
      <c r="A1119" s="46">
        <v>39680</v>
      </c>
      <c r="B1119" s="45">
        <v>9</v>
      </c>
      <c r="C1119">
        <v>250</v>
      </c>
      <c r="D1119">
        <v>250</v>
      </c>
      <c r="E1119" t="s">
        <v>171</v>
      </c>
      <c r="G1119">
        <v>3.86</v>
      </c>
      <c r="I1119">
        <v>5.7</v>
      </c>
      <c r="K1119">
        <v>5</v>
      </c>
      <c r="M1119">
        <v>339</v>
      </c>
      <c r="O1119">
        <v>0.04</v>
      </c>
      <c r="Q1119">
        <v>133</v>
      </c>
      <c r="R1119">
        <v>847</v>
      </c>
      <c r="T1119">
        <v>29</v>
      </c>
      <c r="U1119">
        <v>0</v>
      </c>
      <c r="V1119">
        <v>23</v>
      </c>
    </row>
    <row r="1120" spans="1:22" ht="12.75">
      <c r="A1120" s="46">
        <v>39680</v>
      </c>
      <c r="B1120" s="45">
        <v>10</v>
      </c>
      <c r="C1120">
        <v>84</v>
      </c>
      <c r="D1120">
        <v>89</v>
      </c>
      <c r="E1120" t="s">
        <v>1134</v>
      </c>
      <c r="G1120">
        <v>4.19</v>
      </c>
      <c r="I1120">
        <v>5.8</v>
      </c>
      <c r="K1120">
        <v>5</v>
      </c>
      <c r="M1120">
        <v>335</v>
      </c>
      <c r="O1120">
        <v>0.11</v>
      </c>
      <c r="Q1120">
        <v>307</v>
      </c>
      <c r="R1120">
        <v>815</v>
      </c>
      <c r="T1120">
        <v>29</v>
      </c>
      <c r="U1120">
        <v>0</v>
      </c>
      <c r="V1120">
        <v>51</v>
      </c>
    </row>
    <row r="1121" spans="1:22" ht="12.75">
      <c r="A1121" s="46">
        <v>39680</v>
      </c>
      <c r="B1121" s="45">
        <v>11</v>
      </c>
      <c r="E1121" t="s">
        <v>1134</v>
      </c>
      <c r="G1121">
        <v>5.32</v>
      </c>
      <c r="I1121">
        <v>5.4</v>
      </c>
      <c r="K1121">
        <v>4</v>
      </c>
      <c r="M1121">
        <v>339</v>
      </c>
      <c r="O1121">
        <v>0.02</v>
      </c>
      <c r="Q1121">
        <v>21</v>
      </c>
      <c r="R1121">
        <v>926</v>
      </c>
      <c r="T1121">
        <v>33</v>
      </c>
      <c r="U1121">
        <v>0</v>
      </c>
      <c r="V1121">
        <v>4</v>
      </c>
    </row>
    <row r="1122" spans="1:22" ht="12.75">
      <c r="A1122" s="46">
        <v>39685</v>
      </c>
      <c r="B1122" s="45">
        <v>0</v>
      </c>
      <c r="E1122" t="s">
        <v>1135</v>
      </c>
      <c r="G1122">
        <v>14.05</v>
      </c>
      <c r="I1122">
        <v>11.7</v>
      </c>
      <c r="K1122">
        <v>11</v>
      </c>
      <c r="M1122">
        <v>247</v>
      </c>
      <c r="O1122">
        <v>0.85</v>
      </c>
      <c r="Q1122" s="47">
        <v>2134</v>
      </c>
      <c r="R1122">
        <v>4</v>
      </c>
      <c r="T1122">
        <v>11</v>
      </c>
      <c r="U1122">
        <v>60</v>
      </c>
      <c r="V1122">
        <v>0</v>
      </c>
    </row>
    <row r="1123" spans="1:22" ht="12.75">
      <c r="A1123" s="46">
        <v>39685</v>
      </c>
      <c r="B1123" s="45">
        <v>0</v>
      </c>
      <c r="C1123">
        <v>213</v>
      </c>
      <c r="D1123">
        <v>543</v>
      </c>
      <c r="E1123" t="s">
        <v>134</v>
      </c>
      <c r="G1123">
        <v>14.05</v>
      </c>
      <c r="I1123">
        <v>11.7</v>
      </c>
      <c r="K1123">
        <v>11</v>
      </c>
      <c r="M1123">
        <v>247</v>
      </c>
      <c r="O1123">
        <v>0.85</v>
      </c>
      <c r="Q1123" s="47">
        <v>2134</v>
      </c>
      <c r="R1123">
        <v>4</v>
      </c>
      <c r="T1123">
        <v>11</v>
      </c>
      <c r="U1123">
        <v>60</v>
      </c>
      <c r="V1123">
        <v>0</v>
      </c>
    </row>
    <row r="1124" spans="1:22" ht="12.75">
      <c r="A1124" s="46">
        <v>39685</v>
      </c>
      <c r="B1124" s="45">
        <v>1</v>
      </c>
      <c r="C1124">
        <v>201</v>
      </c>
      <c r="D1124">
        <v>777</v>
      </c>
      <c r="E1124" t="s">
        <v>1135</v>
      </c>
      <c r="G1124">
        <v>13.61</v>
      </c>
      <c r="I1124">
        <v>11.8</v>
      </c>
      <c r="K1124">
        <v>11</v>
      </c>
      <c r="M1124">
        <v>254</v>
      </c>
      <c r="O1124">
        <v>1.16</v>
      </c>
      <c r="P1124" t="s">
        <v>809</v>
      </c>
      <c r="Q1124" s="47">
        <v>2227</v>
      </c>
      <c r="R1124">
        <v>4</v>
      </c>
      <c r="T1124">
        <v>9</v>
      </c>
      <c r="U1124">
        <v>37</v>
      </c>
      <c r="V1124">
        <v>21</v>
      </c>
    </row>
    <row r="1125" spans="1:22" ht="12.75">
      <c r="A1125" s="46">
        <v>39685</v>
      </c>
      <c r="B1125" s="45">
        <v>2</v>
      </c>
      <c r="C1125">
        <v>576</v>
      </c>
      <c r="D1125">
        <v>777</v>
      </c>
      <c r="E1125" t="s">
        <v>1135</v>
      </c>
      <c r="G1125">
        <v>13.44</v>
      </c>
      <c r="I1125">
        <v>14</v>
      </c>
      <c r="K1125">
        <v>13</v>
      </c>
      <c r="M1125">
        <v>263</v>
      </c>
      <c r="O1125">
        <v>1.02</v>
      </c>
      <c r="P1125" t="s">
        <v>809</v>
      </c>
      <c r="Q1125" s="47">
        <v>1973</v>
      </c>
      <c r="R1125">
        <v>4</v>
      </c>
      <c r="T1125">
        <v>9</v>
      </c>
      <c r="U1125">
        <v>0</v>
      </c>
      <c r="V1125">
        <v>60</v>
      </c>
    </row>
    <row r="1126" spans="1:22" ht="12.75">
      <c r="A1126" s="46">
        <v>39685</v>
      </c>
      <c r="B1126" s="45">
        <v>3</v>
      </c>
      <c r="C1126">
        <v>425</v>
      </c>
      <c r="D1126" s="47">
        <v>2385</v>
      </c>
      <c r="E1126" t="s">
        <v>1136</v>
      </c>
      <c r="G1126">
        <v>12.53</v>
      </c>
      <c r="I1126">
        <v>13.4</v>
      </c>
      <c r="K1126">
        <v>13</v>
      </c>
      <c r="M1126">
        <v>264</v>
      </c>
      <c r="O1126">
        <v>0.93</v>
      </c>
      <c r="Q1126" s="47">
        <v>1801</v>
      </c>
      <c r="R1126">
        <v>4</v>
      </c>
      <c r="T1126">
        <v>9</v>
      </c>
      <c r="U1126">
        <v>7</v>
      </c>
      <c r="V1126">
        <v>54</v>
      </c>
    </row>
    <row r="1127" spans="1:22" ht="12.75">
      <c r="A1127" s="46">
        <v>39685</v>
      </c>
      <c r="B1127" s="45">
        <v>4</v>
      </c>
      <c r="C1127">
        <v>960</v>
      </c>
      <c r="D1127" s="47">
        <v>2385</v>
      </c>
      <c r="E1127" t="s">
        <v>1136</v>
      </c>
      <c r="G1127">
        <v>11.96</v>
      </c>
      <c r="I1127">
        <v>11.3</v>
      </c>
      <c r="K1127">
        <v>11</v>
      </c>
      <c r="M1127">
        <v>266</v>
      </c>
      <c r="O1127">
        <v>1.08</v>
      </c>
      <c r="P1127" t="s">
        <v>809</v>
      </c>
      <c r="Q1127" s="47">
        <v>1963</v>
      </c>
      <c r="R1127">
        <v>4</v>
      </c>
      <c r="T1127">
        <v>10</v>
      </c>
      <c r="U1127">
        <v>0</v>
      </c>
      <c r="V1127">
        <v>60</v>
      </c>
    </row>
    <row r="1128" spans="1:22" ht="12.75">
      <c r="A1128" s="46">
        <v>39685</v>
      </c>
      <c r="B1128" s="45">
        <v>5</v>
      </c>
      <c r="C1128" s="47">
        <v>1000</v>
      </c>
      <c r="D1128" s="47">
        <v>2385</v>
      </c>
      <c r="E1128" t="s">
        <v>1136</v>
      </c>
      <c r="G1128">
        <v>11.16</v>
      </c>
      <c r="I1128">
        <v>11.4</v>
      </c>
      <c r="K1128">
        <v>11</v>
      </c>
      <c r="M1128">
        <v>270</v>
      </c>
      <c r="O1128">
        <v>1.13</v>
      </c>
      <c r="P1128" t="s">
        <v>809</v>
      </c>
      <c r="Q1128" s="47">
        <v>1936</v>
      </c>
      <c r="R1128">
        <v>4</v>
      </c>
      <c r="T1128">
        <v>10</v>
      </c>
      <c r="U1128">
        <v>0</v>
      </c>
      <c r="V1128">
        <v>60</v>
      </c>
    </row>
    <row r="1129" spans="1:22" ht="12.75">
      <c r="A1129" s="46">
        <v>39685</v>
      </c>
      <c r="B1129" s="45">
        <v>6</v>
      </c>
      <c r="C1129" s="47">
        <v>1000</v>
      </c>
      <c r="D1129" s="47">
        <v>2990</v>
      </c>
      <c r="E1129" t="s">
        <v>1137</v>
      </c>
      <c r="G1129">
        <v>10.54</v>
      </c>
      <c r="I1129">
        <v>9.9</v>
      </c>
      <c r="K1129">
        <v>9</v>
      </c>
      <c r="M1129">
        <v>265</v>
      </c>
      <c r="O1129">
        <v>1.13</v>
      </c>
      <c r="P1129" t="s">
        <v>809</v>
      </c>
      <c r="Q1129" s="47">
        <v>1869</v>
      </c>
      <c r="R1129">
        <v>47</v>
      </c>
      <c r="T1129">
        <v>10</v>
      </c>
      <c r="U1129">
        <v>0</v>
      </c>
      <c r="V1129">
        <v>60</v>
      </c>
    </row>
    <row r="1130" spans="1:22" ht="12.75">
      <c r="A1130" s="46">
        <v>39685</v>
      </c>
      <c r="B1130" s="45">
        <v>7</v>
      </c>
      <c r="C1130">
        <v>990</v>
      </c>
      <c r="D1130" s="47">
        <v>2990</v>
      </c>
      <c r="E1130" t="s">
        <v>1137</v>
      </c>
      <c r="G1130">
        <v>9.65</v>
      </c>
      <c r="I1130">
        <v>9.7</v>
      </c>
      <c r="K1130">
        <v>9</v>
      </c>
      <c r="M1130">
        <v>271</v>
      </c>
      <c r="O1130">
        <v>1.23</v>
      </c>
      <c r="P1130" t="s">
        <v>809</v>
      </c>
      <c r="Q1130" s="47">
        <v>1936</v>
      </c>
      <c r="R1130">
        <v>251</v>
      </c>
      <c r="T1130">
        <v>11</v>
      </c>
      <c r="U1130">
        <v>0</v>
      </c>
      <c r="V1130">
        <v>60</v>
      </c>
    </row>
    <row r="1131" spans="1:22" ht="12.75">
      <c r="A1131" s="46">
        <v>39685</v>
      </c>
      <c r="B1131" s="45">
        <v>8</v>
      </c>
      <c r="C1131" s="47">
        <v>1000</v>
      </c>
      <c r="D1131" s="47">
        <v>2990</v>
      </c>
      <c r="E1131" t="s">
        <v>1137</v>
      </c>
      <c r="G1131">
        <v>8.29</v>
      </c>
      <c r="I1131">
        <v>9.9</v>
      </c>
      <c r="K1131">
        <v>9</v>
      </c>
      <c r="M1131">
        <v>275</v>
      </c>
      <c r="O1131">
        <v>1.42</v>
      </c>
      <c r="P1131" t="s">
        <v>809</v>
      </c>
      <c r="Q1131" s="47">
        <v>2081</v>
      </c>
      <c r="R1131">
        <v>478</v>
      </c>
      <c r="T1131">
        <v>11</v>
      </c>
      <c r="U1131">
        <v>0</v>
      </c>
      <c r="V1131">
        <v>60</v>
      </c>
    </row>
    <row r="1132" spans="1:22" ht="12.75">
      <c r="A1132" s="46">
        <v>39685</v>
      </c>
      <c r="B1132" s="45">
        <v>9</v>
      </c>
      <c r="C1132" s="47">
        <v>1000</v>
      </c>
      <c r="D1132" s="47">
        <v>1897</v>
      </c>
      <c r="E1132" t="s">
        <v>1138</v>
      </c>
      <c r="G1132">
        <v>7.45</v>
      </c>
      <c r="I1132">
        <v>12.3</v>
      </c>
      <c r="K1132">
        <v>12</v>
      </c>
      <c r="M1132">
        <v>267</v>
      </c>
      <c r="O1132">
        <v>1.22</v>
      </c>
      <c r="P1132" t="s">
        <v>809</v>
      </c>
      <c r="Q1132" s="47">
        <v>1750</v>
      </c>
      <c r="R1132">
        <v>786</v>
      </c>
      <c r="T1132">
        <v>8</v>
      </c>
      <c r="U1132">
        <v>0</v>
      </c>
      <c r="V1132">
        <v>60</v>
      </c>
    </row>
    <row r="1133" spans="1:22" ht="12.75">
      <c r="A1133" s="46">
        <v>39685</v>
      </c>
      <c r="B1133" s="45">
        <v>10</v>
      </c>
      <c r="C1133">
        <v>370</v>
      </c>
      <c r="D1133" s="47">
        <v>1897</v>
      </c>
      <c r="E1133" t="s">
        <v>1138</v>
      </c>
      <c r="G1133">
        <v>6.69</v>
      </c>
      <c r="I1133">
        <v>13.9</v>
      </c>
      <c r="K1133">
        <v>13</v>
      </c>
      <c r="M1133">
        <v>269</v>
      </c>
      <c r="O1133">
        <v>0.58</v>
      </c>
      <c r="Q1133">
        <v>923</v>
      </c>
      <c r="R1133">
        <v>880</v>
      </c>
      <c r="T1133">
        <v>10</v>
      </c>
      <c r="U1133">
        <v>0</v>
      </c>
      <c r="V1133">
        <v>60</v>
      </c>
    </row>
    <row r="1134" spans="1:22" ht="12.75">
      <c r="A1134" s="46">
        <v>39685</v>
      </c>
      <c r="B1134" s="45">
        <v>11</v>
      </c>
      <c r="C1134">
        <v>527</v>
      </c>
      <c r="D1134" s="47">
        <v>1897</v>
      </c>
      <c r="E1134" t="s">
        <v>1138</v>
      </c>
      <c r="G1134">
        <v>6.12</v>
      </c>
      <c r="I1134">
        <v>13.2</v>
      </c>
      <c r="K1134">
        <v>12</v>
      </c>
      <c r="M1134">
        <v>271</v>
      </c>
      <c r="O1134">
        <v>0.71</v>
      </c>
      <c r="Q1134" s="47">
        <v>1125</v>
      </c>
      <c r="R1134">
        <v>860</v>
      </c>
      <c r="T1134">
        <v>11</v>
      </c>
      <c r="U1134">
        <v>0</v>
      </c>
      <c r="V1134">
        <v>60</v>
      </c>
    </row>
    <row r="1135" spans="1:22" ht="12.75">
      <c r="A1135" s="46">
        <v>39685</v>
      </c>
      <c r="B1135" s="45">
        <v>12</v>
      </c>
      <c r="C1135">
        <v>300</v>
      </c>
      <c r="D1135">
        <v>469</v>
      </c>
      <c r="E1135" t="s">
        <v>1139</v>
      </c>
      <c r="G1135">
        <v>5.37</v>
      </c>
      <c r="I1135">
        <v>12.1</v>
      </c>
      <c r="K1135">
        <v>11</v>
      </c>
      <c r="M1135">
        <v>280</v>
      </c>
      <c r="O1135">
        <v>0.44</v>
      </c>
      <c r="Q1135">
        <v>801</v>
      </c>
      <c r="R1135">
        <v>853</v>
      </c>
      <c r="T1135">
        <v>11</v>
      </c>
      <c r="U1135">
        <v>0</v>
      </c>
      <c r="V1135">
        <v>60</v>
      </c>
    </row>
    <row r="1136" spans="1:22" ht="12.75">
      <c r="A1136" s="46">
        <v>39685</v>
      </c>
      <c r="B1136" s="45">
        <v>13</v>
      </c>
      <c r="C1136">
        <v>121</v>
      </c>
      <c r="D1136">
        <v>469</v>
      </c>
      <c r="E1136" t="s">
        <v>1139</v>
      </c>
      <c r="G1136">
        <v>5.31</v>
      </c>
      <c r="I1136">
        <v>8.7</v>
      </c>
      <c r="K1136">
        <v>8</v>
      </c>
      <c r="M1136">
        <v>293</v>
      </c>
      <c r="O1136">
        <v>0.27</v>
      </c>
      <c r="Q1136">
        <v>600</v>
      </c>
      <c r="R1136">
        <v>809</v>
      </c>
      <c r="T1136">
        <v>15</v>
      </c>
      <c r="U1136">
        <v>0</v>
      </c>
      <c r="V1136">
        <v>60</v>
      </c>
    </row>
    <row r="1137" spans="1:22" ht="12.75">
      <c r="A1137" s="46">
        <v>39685</v>
      </c>
      <c r="B1137" s="45">
        <v>14</v>
      </c>
      <c r="C1137">
        <v>48</v>
      </c>
      <c r="D1137">
        <v>469</v>
      </c>
      <c r="E1137" t="s">
        <v>1139</v>
      </c>
      <c r="G1137">
        <v>5.14</v>
      </c>
      <c r="I1137">
        <v>8.4</v>
      </c>
      <c r="K1137">
        <v>8</v>
      </c>
      <c r="M1137">
        <v>302</v>
      </c>
      <c r="O1137">
        <v>0.19</v>
      </c>
      <c r="Q1137">
        <v>511</v>
      </c>
      <c r="R1137">
        <v>727</v>
      </c>
      <c r="T1137">
        <v>13</v>
      </c>
      <c r="U1137">
        <v>0</v>
      </c>
      <c r="V1137">
        <v>60</v>
      </c>
    </row>
    <row r="1138" spans="1:22" ht="12.75">
      <c r="A1138" s="46">
        <v>39685</v>
      </c>
      <c r="B1138" s="45">
        <v>15</v>
      </c>
      <c r="C1138">
        <v>234</v>
      </c>
      <c r="D1138">
        <v>977</v>
      </c>
      <c r="E1138" t="s">
        <v>1140</v>
      </c>
      <c r="G1138">
        <v>4.92</v>
      </c>
      <c r="I1138">
        <v>10.6</v>
      </c>
      <c r="K1138">
        <v>10</v>
      </c>
      <c r="M1138">
        <v>306</v>
      </c>
      <c r="O1138">
        <v>0.34</v>
      </c>
      <c r="Q1138">
        <v>849</v>
      </c>
      <c r="R1138">
        <v>707</v>
      </c>
      <c r="T1138">
        <v>9</v>
      </c>
      <c r="U1138">
        <v>2</v>
      </c>
      <c r="V1138">
        <v>59</v>
      </c>
    </row>
    <row r="1139" spans="1:22" ht="12.75">
      <c r="A1139" s="46">
        <v>39685</v>
      </c>
      <c r="B1139" s="45">
        <v>16</v>
      </c>
      <c r="C1139">
        <v>381</v>
      </c>
      <c r="D1139">
        <v>977</v>
      </c>
      <c r="E1139" t="s">
        <v>1140</v>
      </c>
      <c r="G1139">
        <v>4.67</v>
      </c>
      <c r="I1139">
        <v>12.3</v>
      </c>
      <c r="K1139">
        <v>12</v>
      </c>
      <c r="M1139">
        <v>306</v>
      </c>
      <c r="O1139">
        <v>0.42</v>
      </c>
      <c r="Q1139">
        <v>943</v>
      </c>
      <c r="R1139">
        <v>582</v>
      </c>
      <c r="T1139">
        <v>8</v>
      </c>
      <c r="U1139">
        <v>0</v>
      </c>
      <c r="V1139">
        <v>60</v>
      </c>
    </row>
    <row r="1140" spans="1:22" ht="12.75">
      <c r="A1140" s="46">
        <v>39685</v>
      </c>
      <c r="B1140" s="45">
        <v>17</v>
      </c>
      <c r="C1140">
        <v>362</v>
      </c>
      <c r="D1140">
        <v>977</v>
      </c>
      <c r="E1140" t="s">
        <v>1140</v>
      </c>
      <c r="G1140">
        <v>4.53</v>
      </c>
      <c r="I1140">
        <v>14.6</v>
      </c>
      <c r="K1140">
        <v>14</v>
      </c>
      <c r="M1140">
        <v>312</v>
      </c>
      <c r="O1140">
        <v>0.48</v>
      </c>
      <c r="Q1140" s="47">
        <v>1011</v>
      </c>
      <c r="R1140">
        <v>321</v>
      </c>
      <c r="T1140">
        <v>7</v>
      </c>
      <c r="U1140">
        <v>5</v>
      </c>
      <c r="V1140">
        <v>57</v>
      </c>
    </row>
    <row r="1141" spans="1:22" ht="12.75">
      <c r="A1141" s="46">
        <v>39685</v>
      </c>
      <c r="B1141" s="45">
        <v>18</v>
      </c>
      <c r="C1141">
        <v>379</v>
      </c>
      <c r="D1141" s="47">
        <v>1099</v>
      </c>
      <c r="E1141" t="s">
        <v>1141</v>
      </c>
      <c r="G1141">
        <v>4.52</v>
      </c>
      <c r="I1141">
        <v>10.3</v>
      </c>
      <c r="K1141">
        <v>10</v>
      </c>
      <c r="M1141">
        <v>327</v>
      </c>
      <c r="O1141">
        <v>0.45</v>
      </c>
      <c r="Q1141">
        <v>974</v>
      </c>
      <c r="R1141">
        <v>301</v>
      </c>
      <c r="T1141">
        <v>16</v>
      </c>
      <c r="U1141">
        <v>0</v>
      </c>
      <c r="V1141">
        <v>60</v>
      </c>
    </row>
    <row r="1142" spans="1:22" ht="12.75">
      <c r="A1142" s="46">
        <v>39685</v>
      </c>
      <c r="B1142" s="45">
        <v>19</v>
      </c>
      <c r="C1142">
        <v>484</v>
      </c>
      <c r="D1142" s="47">
        <v>1099</v>
      </c>
      <c r="E1142" t="s">
        <v>1141</v>
      </c>
      <c r="G1142">
        <v>4.78</v>
      </c>
      <c r="I1142">
        <v>13</v>
      </c>
      <c r="K1142">
        <v>12</v>
      </c>
      <c r="M1142">
        <v>326</v>
      </c>
      <c r="O1142">
        <v>0.54</v>
      </c>
      <c r="Q1142" s="47">
        <v>1130</v>
      </c>
      <c r="R1142">
        <v>42</v>
      </c>
      <c r="T1142">
        <v>11</v>
      </c>
      <c r="U1142">
        <v>0</v>
      </c>
      <c r="V1142">
        <v>60</v>
      </c>
    </row>
    <row r="1143" spans="1:22" ht="12.75">
      <c r="A1143" s="46">
        <v>39685</v>
      </c>
      <c r="B1143" s="45">
        <v>20</v>
      </c>
      <c r="C1143">
        <v>236</v>
      </c>
      <c r="D1143" s="47">
        <v>1099</v>
      </c>
      <c r="E1143" t="s">
        <v>1141</v>
      </c>
      <c r="G1143">
        <v>4.93</v>
      </c>
      <c r="I1143">
        <v>15.5</v>
      </c>
      <c r="K1143">
        <v>15</v>
      </c>
      <c r="M1143">
        <v>318</v>
      </c>
      <c r="O1143">
        <v>0.59</v>
      </c>
      <c r="Q1143" s="47">
        <v>1232</v>
      </c>
      <c r="R1143">
        <v>4</v>
      </c>
      <c r="T1143">
        <v>4</v>
      </c>
      <c r="U1143">
        <v>16</v>
      </c>
      <c r="V1143">
        <v>47</v>
      </c>
    </row>
    <row r="1144" spans="1:22" ht="12.75">
      <c r="A1144" s="46">
        <v>39685</v>
      </c>
      <c r="B1144" s="45">
        <v>21</v>
      </c>
      <c r="C1144">
        <v>350</v>
      </c>
      <c r="D1144">
        <v>963</v>
      </c>
      <c r="E1144" t="s">
        <v>133</v>
      </c>
      <c r="G1144">
        <v>5.02</v>
      </c>
      <c r="I1144">
        <v>15.3</v>
      </c>
      <c r="K1144">
        <v>15</v>
      </c>
      <c r="M1144">
        <v>324</v>
      </c>
      <c r="O1144">
        <v>0.57</v>
      </c>
      <c r="Q1144" s="47">
        <v>1213</v>
      </c>
      <c r="R1144">
        <v>4</v>
      </c>
      <c r="T1144">
        <v>8</v>
      </c>
      <c r="U1144">
        <v>0</v>
      </c>
      <c r="V1144">
        <v>60</v>
      </c>
    </row>
    <row r="1145" spans="1:22" ht="12.75">
      <c r="A1145" s="46">
        <v>39685</v>
      </c>
      <c r="B1145" s="45">
        <v>22</v>
      </c>
      <c r="C1145">
        <v>282</v>
      </c>
      <c r="D1145">
        <v>963</v>
      </c>
      <c r="E1145" t="s">
        <v>133</v>
      </c>
      <c r="G1145">
        <v>5.15</v>
      </c>
      <c r="I1145">
        <v>12.4</v>
      </c>
      <c r="K1145">
        <v>12</v>
      </c>
      <c r="M1145">
        <v>328</v>
      </c>
      <c r="O1145">
        <v>0.45</v>
      </c>
      <c r="Q1145">
        <v>968</v>
      </c>
      <c r="R1145">
        <v>4</v>
      </c>
      <c r="T1145">
        <v>15</v>
      </c>
      <c r="U1145">
        <v>0</v>
      </c>
      <c r="V1145">
        <v>60</v>
      </c>
    </row>
    <row r="1146" spans="1:22" ht="12.75">
      <c r="A1146" s="46">
        <v>39685</v>
      </c>
      <c r="B1146" s="45">
        <v>23</v>
      </c>
      <c r="C1146">
        <v>331</v>
      </c>
      <c r="D1146">
        <v>963</v>
      </c>
      <c r="E1146" t="s">
        <v>133</v>
      </c>
      <c r="G1146">
        <v>5.17</v>
      </c>
      <c r="I1146">
        <v>12.3</v>
      </c>
      <c r="K1146">
        <v>12</v>
      </c>
      <c r="M1146">
        <v>326</v>
      </c>
      <c r="O1146">
        <v>0.46</v>
      </c>
      <c r="Q1146">
        <v>960</v>
      </c>
      <c r="R1146">
        <v>4</v>
      </c>
      <c r="T1146">
        <v>14</v>
      </c>
      <c r="U1146">
        <v>0</v>
      </c>
      <c r="V1146">
        <v>60</v>
      </c>
    </row>
    <row r="1147" spans="1:22" ht="12.75">
      <c r="A1147" s="46">
        <v>39686</v>
      </c>
      <c r="B1147" s="45">
        <v>1</v>
      </c>
      <c r="C1147">
        <v>8</v>
      </c>
      <c r="D1147">
        <v>543</v>
      </c>
      <c r="E1147" t="s">
        <v>134</v>
      </c>
      <c r="G1147">
        <v>3.84</v>
      </c>
      <c r="I1147">
        <v>8.5</v>
      </c>
      <c r="K1147">
        <v>7</v>
      </c>
      <c r="M1147">
        <v>339</v>
      </c>
      <c r="O1147">
        <v>0.14</v>
      </c>
      <c r="Q1147">
        <v>370</v>
      </c>
      <c r="R1147">
        <v>4</v>
      </c>
      <c r="T1147">
        <v>26</v>
      </c>
      <c r="U1147">
        <v>0</v>
      </c>
      <c r="V1147">
        <v>60</v>
      </c>
    </row>
    <row r="1148" spans="1:22" ht="12.75">
      <c r="A1148" s="46">
        <v>39686</v>
      </c>
      <c r="B1148" s="45">
        <v>2</v>
      </c>
      <c r="C1148">
        <v>322</v>
      </c>
      <c r="D1148">
        <v>543</v>
      </c>
      <c r="E1148" t="s">
        <v>134</v>
      </c>
      <c r="G1148">
        <v>3.59</v>
      </c>
      <c r="I1148">
        <v>10.8</v>
      </c>
      <c r="K1148">
        <v>10</v>
      </c>
      <c r="M1148">
        <v>354</v>
      </c>
      <c r="O1148">
        <v>0.4</v>
      </c>
      <c r="Q1148" s="47">
        <v>1074</v>
      </c>
      <c r="R1148">
        <v>4</v>
      </c>
      <c r="T1148">
        <v>14</v>
      </c>
      <c r="U1148">
        <v>1</v>
      </c>
      <c r="V1148">
        <v>60</v>
      </c>
    </row>
    <row r="1149" spans="1:22" ht="12.75">
      <c r="A1149" s="46">
        <v>39686</v>
      </c>
      <c r="B1149" s="45">
        <v>3</v>
      </c>
      <c r="C1149">
        <v>113</v>
      </c>
      <c r="D1149">
        <v>118</v>
      </c>
      <c r="E1149" t="s">
        <v>135</v>
      </c>
      <c r="G1149">
        <v>2.92</v>
      </c>
      <c r="I1149">
        <v>11.5</v>
      </c>
      <c r="K1149">
        <v>11</v>
      </c>
      <c r="M1149">
        <v>352</v>
      </c>
      <c r="O1149">
        <v>0.17</v>
      </c>
      <c r="Q1149">
        <v>337</v>
      </c>
      <c r="R1149">
        <v>4</v>
      </c>
      <c r="T1149">
        <v>9</v>
      </c>
      <c r="U1149">
        <v>0</v>
      </c>
      <c r="V1149">
        <v>60</v>
      </c>
    </row>
    <row r="1150" spans="1:22" ht="12.75">
      <c r="A1150" s="46">
        <v>39686</v>
      </c>
      <c r="B1150" s="45">
        <v>4</v>
      </c>
      <c r="E1150" t="s">
        <v>135</v>
      </c>
      <c r="G1150">
        <v>2.64</v>
      </c>
      <c r="I1150">
        <v>11.5</v>
      </c>
      <c r="K1150">
        <v>11</v>
      </c>
      <c r="M1150">
        <v>351</v>
      </c>
      <c r="O1150">
        <v>0.08</v>
      </c>
      <c r="Q1150">
        <v>107</v>
      </c>
      <c r="R1150">
        <v>4</v>
      </c>
      <c r="T1150">
        <v>4</v>
      </c>
      <c r="U1150">
        <v>0</v>
      </c>
      <c r="V1150">
        <v>60</v>
      </c>
    </row>
    <row r="1151" spans="1:22" ht="12.75">
      <c r="A1151" s="46">
        <v>39686</v>
      </c>
      <c r="B1151" s="45">
        <v>5</v>
      </c>
      <c r="C1151">
        <v>5</v>
      </c>
      <c r="D1151">
        <v>118</v>
      </c>
      <c r="E1151" t="s">
        <v>135</v>
      </c>
      <c r="G1151">
        <v>2.29</v>
      </c>
      <c r="I1151">
        <v>10.2</v>
      </c>
      <c r="K1151">
        <v>9</v>
      </c>
      <c r="M1151">
        <v>344</v>
      </c>
      <c r="O1151">
        <v>0.08</v>
      </c>
      <c r="Q1151">
        <v>104</v>
      </c>
      <c r="R1151">
        <v>4</v>
      </c>
      <c r="T1151">
        <v>15</v>
      </c>
      <c r="U1151">
        <v>0</v>
      </c>
      <c r="V1151">
        <v>60</v>
      </c>
    </row>
    <row r="1152" spans="1:22" ht="12.75">
      <c r="A1152" s="46">
        <v>39688</v>
      </c>
      <c r="B1152" s="45">
        <v>9</v>
      </c>
      <c r="C1152">
        <v>250</v>
      </c>
      <c r="D1152">
        <v>250</v>
      </c>
      <c r="E1152" t="s">
        <v>173</v>
      </c>
      <c r="G1152">
        <v>15.32</v>
      </c>
      <c r="I1152">
        <v>5.2</v>
      </c>
      <c r="K1152">
        <v>5</v>
      </c>
      <c r="M1152">
        <v>92</v>
      </c>
      <c r="O1152">
        <v>0.02</v>
      </c>
      <c r="Q1152">
        <v>40</v>
      </c>
      <c r="R1152">
        <v>793</v>
      </c>
      <c r="T1152">
        <v>5</v>
      </c>
      <c r="U1152">
        <v>0</v>
      </c>
      <c r="V1152">
        <v>2</v>
      </c>
    </row>
    <row r="1153" spans="1:22" ht="12.75">
      <c r="A1153" s="46">
        <v>39688</v>
      </c>
      <c r="B1153" s="45">
        <v>9</v>
      </c>
      <c r="C1153">
        <v>250</v>
      </c>
      <c r="D1153">
        <v>250</v>
      </c>
      <c r="E1153" t="s">
        <v>175</v>
      </c>
      <c r="G1153">
        <v>15.32</v>
      </c>
      <c r="I1153">
        <v>5.2</v>
      </c>
      <c r="K1153">
        <v>5</v>
      </c>
      <c r="M1153">
        <v>92</v>
      </c>
      <c r="O1153">
        <v>0.02</v>
      </c>
      <c r="Q1153">
        <v>40</v>
      </c>
      <c r="R1153">
        <v>793</v>
      </c>
      <c r="T1153">
        <v>5</v>
      </c>
      <c r="U1153">
        <v>0</v>
      </c>
      <c r="V1153">
        <v>2</v>
      </c>
    </row>
    <row r="1154" spans="1:22" ht="12.75">
      <c r="A1154" s="46">
        <v>39689</v>
      </c>
      <c r="B1154" s="45">
        <v>3</v>
      </c>
      <c r="C1154">
        <v>21</v>
      </c>
      <c r="D1154">
        <v>108</v>
      </c>
      <c r="E1154" t="s">
        <v>1142</v>
      </c>
      <c r="G1154">
        <v>10.36</v>
      </c>
      <c r="I1154">
        <v>9.8</v>
      </c>
      <c r="K1154">
        <v>9</v>
      </c>
      <c r="M1154">
        <v>204</v>
      </c>
      <c r="O1154">
        <v>0.19</v>
      </c>
      <c r="Q1154">
        <v>492</v>
      </c>
      <c r="R1154">
        <v>4</v>
      </c>
      <c r="T1154">
        <v>5</v>
      </c>
      <c r="U1154">
        <v>0</v>
      </c>
      <c r="V1154">
        <v>44</v>
      </c>
    </row>
    <row r="1155" spans="1:22" ht="12.75">
      <c r="A1155" s="46">
        <v>39689</v>
      </c>
      <c r="B1155" s="45">
        <v>4</v>
      </c>
      <c r="C1155">
        <v>65</v>
      </c>
      <c r="D1155">
        <v>108</v>
      </c>
      <c r="E1155" t="s">
        <v>1142</v>
      </c>
      <c r="G1155">
        <v>10.35</v>
      </c>
      <c r="I1155">
        <v>6.6</v>
      </c>
      <c r="K1155">
        <v>6</v>
      </c>
      <c r="M1155">
        <v>226</v>
      </c>
      <c r="O1155">
        <v>0.28</v>
      </c>
      <c r="Q1155">
        <v>827</v>
      </c>
      <c r="R1155">
        <v>4</v>
      </c>
      <c r="T1155">
        <v>3</v>
      </c>
      <c r="U1155">
        <v>0</v>
      </c>
      <c r="V1155">
        <v>53</v>
      </c>
    </row>
    <row r="1156" spans="1:22" ht="12.75">
      <c r="A1156" s="46">
        <v>39689</v>
      </c>
      <c r="B1156" s="45">
        <v>5</v>
      </c>
      <c r="C1156">
        <v>22</v>
      </c>
      <c r="D1156">
        <v>108</v>
      </c>
      <c r="E1156" t="s">
        <v>1142</v>
      </c>
      <c r="G1156">
        <v>9.74</v>
      </c>
      <c r="I1156">
        <v>10.7</v>
      </c>
      <c r="K1156">
        <v>10</v>
      </c>
      <c r="M1156">
        <v>223</v>
      </c>
      <c r="O1156">
        <v>0.09</v>
      </c>
      <c r="Q1156">
        <v>394</v>
      </c>
      <c r="R1156">
        <v>4</v>
      </c>
      <c r="T1156">
        <v>4</v>
      </c>
      <c r="U1156">
        <v>0</v>
      </c>
      <c r="V1156">
        <v>34</v>
      </c>
    </row>
    <row r="1157" spans="1:22" ht="12.75">
      <c r="A1157" s="46">
        <v>39689</v>
      </c>
      <c r="B1157" s="45">
        <v>15</v>
      </c>
      <c r="E1157" t="s">
        <v>1143</v>
      </c>
      <c r="G1157">
        <v>10.96</v>
      </c>
      <c r="I1157">
        <v>6.2</v>
      </c>
      <c r="K1157">
        <v>6</v>
      </c>
      <c r="M1157">
        <v>216</v>
      </c>
      <c r="O1157">
        <v>-0.01</v>
      </c>
      <c r="Q1157">
        <v>0</v>
      </c>
      <c r="R1157">
        <v>647</v>
      </c>
      <c r="T1157">
        <v>8</v>
      </c>
      <c r="U1157">
        <v>0</v>
      </c>
      <c r="V1157">
        <v>0</v>
      </c>
    </row>
    <row r="1158" spans="1:22" ht="12.75">
      <c r="A1158" s="46">
        <v>39689</v>
      </c>
      <c r="B1158" s="45">
        <v>16</v>
      </c>
      <c r="C1158">
        <v>63</v>
      </c>
      <c r="D1158">
        <v>329</v>
      </c>
      <c r="E1158" t="s">
        <v>1143</v>
      </c>
      <c r="G1158">
        <v>10.64</v>
      </c>
      <c r="I1158">
        <v>8.6</v>
      </c>
      <c r="K1158">
        <v>8</v>
      </c>
      <c r="M1158">
        <v>216</v>
      </c>
      <c r="O1158">
        <v>0.15</v>
      </c>
      <c r="Q1158">
        <v>625</v>
      </c>
      <c r="R1158">
        <v>360</v>
      </c>
      <c r="T1158">
        <v>5</v>
      </c>
      <c r="U1158">
        <v>0</v>
      </c>
      <c r="V1158">
        <v>55</v>
      </c>
    </row>
    <row r="1159" spans="1:22" ht="12.75">
      <c r="A1159" s="46">
        <v>39689</v>
      </c>
      <c r="B1159" s="45">
        <v>17</v>
      </c>
      <c r="C1159">
        <v>166</v>
      </c>
      <c r="D1159">
        <v>329</v>
      </c>
      <c r="E1159" t="s">
        <v>1143</v>
      </c>
      <c r="G1159">
        <v>10.86</v>
      </c>
      <c r="I1159">
        <v>7.6</v>
      </c>
      <c r="K1159">
        <v>7</v>
      </c>
      <c r="M1159">
        <v>221</v>
      </c>
      <c r="O1159">
        <v>0.32</v>
      </c>
      <c r="Q1159" s="47">
        <v>1077</v>
      </c>
      <c r="R1159">
        <v>411</v>
      </c>
      <c r="T1159">
        <v>6</v>
      </c>
      <c r="U1159">
        <v>0</v>
      </c>
      <c r="V1159">
        <v>60</v>
      </c>
    </row>
    <row r="1160" spans="1:22" ht="12.75">
      <c r="A1160" s="46">
        <v>39689</v>
      </c>
      <c r="B1160" s="45">
        <v>18</v>
      </c>
      <c r="C1160">
        <v>296</v>
      </c>
      <c r="D1160" s="47">
        <v>1296</v>
      </c>
      <c r="E1160" t="s">
        <v>136</v>
      </c>
      <c r="G1160">
        <v>10.95</v>
      </c>
      <c r="I1160">
        <v>7.1</v>
      </c>
      <c r="K1160">
        <v>7</v>
      </c>
      <c r="M1160">
        <v>235</v>
      </c>
      <c r="O1160">
        <v>0.49</v>
      </c>
      <c r="Q1160" s="47">
        <v>1288</v>
      </c>
      <c r="R1160">
        <v>94</v>
      </c>
      <c r="T1160">
        <v>4</v>
      </c>
      <c r="U1160">
        <v>0</v>
      </c>
      <c r="V1160">
        <v>60</v>
      </c>
    </row>
    <row r="1161" spans="1:22" ht="12.75">
      <c r="A1161" s="46">
        <v>39689</v>
      </c>
      <c r="B1161" s="45">
        <v>19</v>
      </c>
      <c r="C1161">
        <v>302</v>
      </c>
      <c r="D1161" s="47">
        <v>1296</v>
      </c>
      <c r="E1161" t="s">
        <v>136</v>
      </c>
      <c r="G1161">
        <v>11.25</v>
      </c>
      <c r="I1161">
        <v>7.3</v>
      </c>
      <c r="K1161">
        <v>7</v>
      </c>
      <c r="M1161">
        <v>245</v>
      </c>
      <c r="O1161">
        <v>0.62</v>
      </c>
      <c r="Q1161" s="47">
        <v>1329</v>
      </c>
      <c r="R1161">
        <v>9</v>
      </c>
      <c r="T1161">
        <v>6</v>
      </c>
      <c r="U1161">
        <v>8</v>
      </c>
      <c r="V1161">
        <v>52</v>
      </c>
    </row>
    <row r="1162" spans="1:22" ht="12.75">
      <c r="A1162" s="46">
        <v>39689</v>
      </c>
      <c r="B1162" s="45">
        <v>20</v>
      </c>
      <c r="C1162">
        <v>698</v>
      </c>
      <c r="D1162" s="47">
        <v>1296</v>
      </c>
      <c r="E1162" t="s">
        <v>136</v>
      </c>
      <c r="G1162">
        <v>11.35</v>
      </c>
      <c r="I1162">
        <v>7.6</v>
      </c>
      <c r="K1162">
        <v>7</v>
      </c>
      <c r="M1162">
        <v>249</v>
      </c>
      <c r="O1162">
        <v>0.95</v>
      </c>
      <c r="Q1162" s="47">
        <v>1637</v>
      </c>
      <c r="R1162">
        <v>4</v>
      </c>
      <c r="T1162">
        <v>6</v>
      </c>
      <c r="U1162">
        <v>0</v>
      </c>
      <c r="V1162">
        <v>60</v>
      </c>
    </row>
    <row r="1163" spans="1:22" ht="12.75">
      <c r="A1163" s="46">
        <v>39689</v>
      </c>
      <c r="B1163" s="45">
        <v>21</v>
      </c>
      <c r="C1163">
        <v>919</v>
      </c>
      <c r="D1163" s="47">
        <v>2917</v>
      </c>
      <c r="E1163" t="s">
        <v>1144</v>
      </c>
      <c r="G1163">
        <v>11.47</v>
      </c>
      <c r="I1163">
        <v>7.8</v>
      </c>
      <c r="K1163">
        <v>7</v>
      </c>
      <c r="M1163">
        <v>251</v>
      </c>
      <c r="O1163">
        <v>1.18</v>
      </c>
      <c r="P1163" t="s">
        <v>809</v>
      </c>
      <c r="Q1163" s="47">
        <v>1874</v>
      </c>
      <c r="R1163">
        <v>4</v>
      </c>
      <c r="T1163">
        <v>6</v>
      </c>
      <c r="U1163">
        <v>0</v>
      </c>
      <c r="V1163">
        <v>60</v>
      </c>
    </row>
    <row r="1164" spans="1:22" ht="12.75">
      <c r="A1164" s="46">
        <v>39689</v>
      </c>
      <c r="B1164" s="45">
        <v>22</v>
      </c>
      <c r="C1164" s="47">
        <v>1000</v>
      </c>
      <c r="D1164" s="47">
        <v>2917</v>
      </c>
      <c r="E1164" t="s">
        <v>1144</v>
      </c>
      <c r="G1164">
        <v>11.57</v>
      </c>
      <c r="I1164">
        <v>8.9</v>
      </c>
      <c r="K1164">
        <v>8</v>
      </c>
      <c r="M1164">
        <v>254</v>
      </c>
      <c r="O1164">
        <v>1.44</v>
      </c>
      <c r="P1164" t="s">
        <v>809</v>
      </c>
      <c r="Q1164" s="47">
        <v>2218</v>
      </c>
      <c r="R1164">
        <v>4</v>
      </c>
      <c r="T1164">
        <v>6</v>
      </c>
      <c r="U1164">
        <v>0</v>
      </c>
      <c r="V1164">
        <v>60</v>
      </c>
    </row>
    <row r="1165" spans="1:22" ht="12.75">
      <c r="A1165" s="46">
        <v>39689</v>
      </c>
      <c r="B1165" s="45">
        <v>23</v>
      </c>
      <c r="C1165">
        <v>998</v>
      </c>
      <c r="D1165" s="47">
        <v>2917</v>
      </c>
      <c r="E1165" t="s">
        <v>1144</v>
      </c>
      <c r="G1165">
        <v>11.59</v>
      </c>
      <c r="I1165">
        <v>9.3</v>
      </c>
      <c r="K1165">
        <v>9</v>
      </c>
      <c r="M1165">
        <v>253</v>
      </c>
      <c r="O1165">
        <v>1.7</v>
      </c>
      <c r="P1165" t="s">
        <v>809</v>
      </c>
      <c r="Q1165" s="47">
        <v>2531</v>
      </c>
      <c r="R1165">
        <v>4</v>
      </c>
      <c r="T1165">
        <v>5</v>
      </c>
      <c r="U1165">
        <v>0</v>
      </c>
      <c r="V1165">
        <v>60</v>
      </c>
    </row>
    <row r="1166" spans="1:22" ht="12.75">
      <c r="A1166" s="46">
        <v>39690</v>
      </c>
      <c r="B1166" s="45">
        <v>0</v>
      </c>
      <c r="C1166" s="47">
        <v>1000</v>
      </c>
      <c r="D1166" s="47">
        <v>2755</v>
      </c>
      <c r="E1166" t="s">
        <v>1145</v>
      </c>
      <c r="G1166">
        <v>11.8</v>
      </c>
      <c r="I1166">
        <v>10.4</v>
      </c>
      <c r="K1166">
        <v>10</v>
      </c>
      <c r="M1166">
        <v>255</v>
      </c>
      <c r="O1166">
        <v>1.9</v>
      </c>
      <c r="P1166" t="s">
        <v>809</v>
      </c>
      <c r="Q1166" s="47">
        <v>2827</v>
      </c>
      <c r="R1166">
        <v>4</v>
      </c>
      <c r="T1166">
        <v>5</v>
      </c>
      <c r="U1166">
        <v>4</v>
      </c>
      <c r="V1166">
        <v>57</v>
      </c>
    </row>
    <row r="1167" spans="1:22" ht="12.75">
      <c r="A1167" s="46">
        <v>39690</v>
      </c>
      <c r="B1167" s="45">
        <v>1</v>
      </c>
      <c r="C1167">
        <v>985</v>
      </c>
      <c r="D1167" s="47">
        <v>2755</v>
      </c>
      <c r="E1167" t="s">
        <v>1145</v>
      </c>
      <c r="G1167">
        <v>11.97</v>
      </c>
      <c r="I1167">
        <v>12</v>
      </c>
      <c r="K1167">
        <v>11</v>
      </c>
      <c r="M1167">
        <v>257</v>
      </c>
      <c r="O1167">
        <v>1.5</v>
      </c>
      <c r="P1167" t="s">
        <v>809</v>
      </c>
      <c r="Q1167" s="47">
        <v>2280</v>
      </c>
      <c r="R1167">
        <v>4</v>
      </c>
      <c r="T1167">
        <v>4</v>
      </c>
      <c r="U1167">
        <v>0</v>
      </c>
      <c r="V1167">
        <v>60</v>
      </c>
    </row>
    <row r="1168" spans="1:22" ht="12.75">
      <c r="A1168" s="46">
        <v>39690</v>
      </c>
      <c r="B1168" s="45">
        <v>2</v>
      </c>
      <c r="C1168">
        <v>770</v>
      </c>
      <c r="D1168" s="47">
        <v>2755</v>
      </c>
      <c r="E1168" t="s">
        <v>1145</v>
      </c>
      <c r="G1168">
        <v>11.8</v>
      </c>
      <c r="I1168">
        <v>9.3</v>
      </c>
      <c r="K1168">
        <v>9</v>
      </c>
      <c r="M1168">
        <v>254</v>
      </c>
      <c r="O1168">
        <v>1.12</v>
      </c>
      <c r="P1168" t="s">
        <v>809</v>
      </c>
      <c r="Q1168" s="47">
        <v>1948</v>
      </c>
      <c r="R1168">
        <v>4</v>
      </c>
      <c r="T1168">
        <v>5</v>
      </c>
      <c r="U1168">
        <v>0</v>
      </c>
      <c r="V1168">
        <v>60</v>
      </c>
    </row>
    <row r="1169" spans="1:22" ht="12.75">
      <c r="A1169" s="46">
        <v>39690</v>
      </c>
      <c r="B1169" s="45">
        <v>3</v>
      </c>
      <c r="C1169">
        <v>995</v>
      </c>
      <c r="D1169" s="47">
        <v>2864</v>
      </c>
      <c r="E1169" t="s">
        <v>1146</v>
      </c>
      <c r="G1169">
        <v>11.97</v>
      </c>
      <c r="I1169">
        <v>9</v>
      </c>
      <c r="K1169">
        <v>8</v>
      </c>
      <c r="M1169">
        <v>257</v>
      </c>
      <c r="O1169">
        <v>1.31</v>
      </c>
      <c r="P1169" t="s">
        <v>809</v>
      </c>
      <c r="Q1169" s="47">
        <v>2186</v>
      </c>
      <c r="R1169">
        <v>4</v>
      </c>
      <c r="T1169">
        <v>5</v>
      </c>
      <c r="U1169">
        <v>0</v>
      </c>
      <c r="V1169">
        <v>60</v>
      </c>
    </row>
    <row r="1170" spans="1:22" ht="12.75">
      <c r="A1170" s="46">
        <v>39690</v>
      </c>
      <c r="B1170" s="45">
        <v>4</v>
      </c>
      <c r="C1170">
        <v>877</v>
      </c>
      <c r="D1170" s="47">
        <v>2864</v>
      </c>
      <c r="E1170" t="s">
        <v>1146</v>
      </c>
      <c r="G1170">
        <v>12.23</v>
      </c>
      <c r="I1170">
        <v>8.2</v>
      </c>
      <c r="K1170">
        <v>8</v>
      </c>
      <c r="M1170">
        <v>260</v>
      </c>
      <c r="O1170">
        <v>1.17</v>
      </c>
      <c r="P1170" t="s">
        <v>809</v>
      </c>
      <c r="Q1170" s="47">
        <v>2089</v>
      </c>
      <c r="R1170">
        <v>4</v>
      </c>
      <c r="T1170">
        <v>7</v>
      </c>
      <c r="U1170">
        <v>0</v>
      </c>
      <c r="V1170">
        <v>60</v>
      </c>
    </row>
    <row r="1171" spans="1:22" ht="12.75">
      <c r="A1171" s="46">
        <v>39690</v>
      </c>
      <c r="B1171" s="45">
        <v>5</v>
      </c>
      <c r="C1171">
        <v>992</v>
      </c>
      <c r="D1171" s="47">
        <v>2864</v>
      </c>
      <c r="E1171" t="s">
        <v>1146</v>
      </c>
      <c r="G1171">
        <v>12.09</v>
      </c>
      <c r="I1171">
        <v>6.9</v>
      </c>
      <c r="K1171">
        <v>6</v>
      </c>
      <c r="M1171">
        <v>254</v>
      </c>
      <c r="O1171">
        <v>1.62</v>
      </c>
      <c r="P1171" t="s">
        <v>809</v>
      </c>
      <c r="Q1171" s="47">
        <v>2537</v>
      </c>
      <c r="R1171">
        <v>4</v>
      </c>
      <c r="T1171">
        <v>7</v>
      </c>
      <c r="U1171">
        <v>6</v>
      </c>
      <c r="V1171">
        <v>56</v>
      </c>
    </row>
    <row r="1172" spans="1:22" ht="12.75">
      <c r="A1172" s="46">
        <v>39690</v>
      </c>
      <c r="B1172" s="45">
        <v>6</v>
      </c>
      <c r="C1172" s="47">
        <v>1000</v>
      </c>
      <c r="D1172" s="47">
        <v>2717</v>
      </c>
      <c r="E1172" t="s">
        <v>1147</v>
      </c>
      <c r="G1172">
        <v>12.28</v>
      </c>
      <c r="I1172">
        <v>8.3</v>
      </c>
      <c r="K1172">
        <v>8</v>
      </c>
      <c r="M1172">
        <v>260</v>
      </c>
      <c r="O1172">
        <v>1.64</v>
      </c>
      <c r="P1172" t="s">
        <v>809</v>
      </c>
      <c r="Q1172" s="47">
        <v>2498</v>
      </c>
      <c r="R1172">
        <v>19</v>
      </c>
      <c r="T1172">
        <v>7</v>
      </c>
      <c r="U1172">
        <v>8</v>
      </c>
      <c r="V1172">
        <v>54</v>
      </c>
    </row>
    <row r="1173" spans="1:22" ht="12.75">
      <c r="A1173" s="46">
        <v>39690</v>
      </c>
      <c r="B1173" s="45">
        <v>7</v>
      </c>
      <c r="C1173">
        <v>773</v>
      </c>
      <c r="D1173" s="47">
        <v>2717</v>
      </c>
      <c r="E1173" t="s">
        <v>1147</v>
      </c>
      <c r="G1173">
        <v>12.28</v>
      </c>
      <c r="I1173">
        <v>8.9</v>
      </c>
      <c r="K1173">
        <v>8</v>
      </c>
      <c r="M1173">
        <v>263</v>
      </c>
      <c r="O1173">
        <v>1.16</v>
      </c>
      <c r="P1173" t="s">
        <v>809</v>
      </c>
      <c r="Q1173" s="47">
        <v>1988</v>
      </c>
      <c r="R1173">
        <v>92</v>
      </c>
      <c r="T1173">
        <v>9</v>
      </c>
      <c r="U1173">
        <v>9</v>
      </c>
      <c r="V1173">
        <v>52</v>
      </c>
    </row>
    <row r="1174" spans="1:22" ht="12.75">
      <c r="A1174" s="46">
        <v>39690</v>
      </c>
      <c r="B1174" s="45">
        <v>8</v>
      </c>
      <c r="C1174">
        <v>944</v>
      </c>
      <c r="D1174" s="47">
        <v>2717</v>
      </c>
      <c r="E1174" t="s">
        <v>1147</v>
      </c>
      <c r="G1174">
        <v>12.25</v>
      </c>
      <c r="I1174">
        <v>9.2</v>
      </c>
      <c r="K1174">
        <v>9</v>
      </c>
      <c r="M1174">
        <v>266</v>
      </c>
      <c r="O1174">
        <v>1.04</v>
      </c>
      <c r="P1174" t="s">
        <v>809</v>
      </c>
      <c r="Q1174" s="47">
        <v>1772</v>
      </c>
      <c r="R1174">
        <v>404</v>
      </c>
      <c r="T1174">
        <v>8</v>
      </c>
      <c r="U1174">
        <v>0</v>
      </c>
      <c r="V1174">
        <v>60</v>
      </c>
    </row>
    <row r="1175" spans="1:22" ht="12.75">
      <c r="A1175" s="46">
        <v>39690</v>
      </c>
      <c r="B1175" s="45">
        <v>9</v>
      </c>
      <c r="C1175">
        <v>406</v>
      </c>
      <c r="D1175" s="47">
        <v>1163</v>
      </c>
      <c r="E1175" t="s">
        <v>1148</v>
      </c>
      <c r="G1175">
        <v>12.12</v>
      </c>
      <c r="I1175">
        <v>7.1</v>
      </c>
      <c r="K1175">
        <v>6</v>
      </c>
      <c r="M1175">
        <v>269</v>
      </c>
      <c r="O1175">
        <v>0.96</v>
      </c>
      <c r="Q1175" s="47">
        <v>1771</v>
      </c>
      <c r="R1175">
        <v>474</v>
      </c>
      <c r="T1175">
        <v>15</v>
      </c>
      <c r="U1175">
        <v>13</v>
      </c>
      <c r="V1175">
        <v>48</v>
      </c>
    </row>
    <row r="1176" spans="1:22" ht="12.75">
      <c r="A1176" s="46">
        <v>39690</v>
      </c>
      <c r="B1176" s="45">
        <v>10</v>
      </c>
      <c r="C1176">
        <v>470</v>
      </c>
      <c r="D1176" s="47">
        <v>1163</v>
      </c>
      <c r="E1176" t="s">
        <v>1148</v>
      </c>
      <c r="G1176">
        <v>12.03</v>
      </c>
      <c r="I1176">
        <v>6.7</v>
      </c>
      <c r="K1176">
        <v>6</v>
      </c>
      <c r="M1176">
        <v>262</v>
      </c>
      <c r="O1176">
        <v>0.8</v>
      </c>
      <c r="Q1176" s="47">
        <v>1609</v>
      </c>
      <c r="R1176">
        <v>716</v>
      </c>
      <c r="T1176">
        <v>11</v>
      </c>
      <c r="U1176">
        <v>0</v>
      </c>
      <c r="V1176">
        <v>60</v>
      </c>
    </row>
    <row r="1177" spans="1:22" ht="12.75">
      <c r="A1177" s="46">
        <v>39690</v>
      </c>
      <c r="B1177" s="45">
        <v>11</v>
      </c>
      <c r="C1177">
        <v>287</v>
      </c>
      <c r="D1177" s="47">
        <v>1163</v>
      </c>
      <c r="E1177" t="s">
        <v>1148</v>
      </c>
      <c r="G1177">
        <v>12.04</v>
      </c>
      <c r="I1177">
        <v>7.9</v>
      </c>
      <c r="K1177">
        <v>7</v>
      </c>
      <c r="M1177">
        <v>264</v>
      </c>
      <c r="O1177">
        <v>0.58</v>
      </c>
      <c r="Q1177" s="47">
        <v>1272</v>
      </c>
      <c r="R1177">
        <v>820</v>
      </c>
      <c r="T1177">
        <v>11</v>
      </c>
      <c r="U1177">
        <v>0</v>
      </c>
      <c r="V1177">
        <v>60</v>
      </c>
    </row>
    <row r="1178" spans="1:22" ht="12.75">
      <c r="A1178" s="46">
        <v>39690</v>
      </c>
      <c r="B1178" s="45">
        <v>12</v>
      </c>
      <c r="C1178">
        <v>28</v>
      </c>
      <c r="D1178">
        <v>75</v>
      </c>
      <c r="E1178" t="s">
        <v>1149</v>
      </c>
      <c r="G1178">
        <v>12.19</v>
      </c>
      <c r="I1178">
        <v>6.9</v>
      </c>
      <c r="K1178">
        <v>6</v>
      </c>
      <c r="M1178">
        <v>270</v>
      </c>
      <c r="O1178">
        <v>0.26</v>
      </c>
      <c r="Q1178">
        <v>696</v>
      </c>
      <c r="R1178">
        <v>796</v>
      </c>
      <c r="T1178">
        <v>17</v>
      </c>
      <c r="U1178">
        <v>0</v>
      </c>
      <c r="V1178">
        <v>60</v>
      </c>
    </row>
    <row r="1179" spans="1:22" ht="12.75">
      <c r="A1179" s="46">
        <v>39690</v>
      </c>
      <c r="B1179" s="45">
        <v>13</v>
      </c>
      <c r="C1179">
        <v>32</v>
      </c>
      <c r="D1179">
        <v>75</v>
      </c>
      <c r="E1179" t="s">
        <v>1149</v>
      </c>
      <c r="G1179">
        <v>12.87</v>
      </c>
      <c r="I1179">
        <v>5.6</v>
      </c>
      <c r="K1179">
        <v>5</v>
      </c>
      <c r="M1179">
        <v>282</v>
      </c>
      <c r="O1179">
        <v>0.11</v>
      </c>
      <c r="Q1179">
        <v>225</v>
      </c>
      <c r="R1179">
        <v>801</v>
      </c>
      <c r="T1179">
        <v>22</v>
      </c>
      <c r="U1179">
        <v>0</v>
      </c>
      <c r="V1179">
        <v>58</v>
      </c>
    </row>
    <row r="1180" spans="1:22" ht="12.75">
      <c r="A1180" s="46">
        <v>39690</v>
      </c>
      <c r="B1180" s="45">
        <v>14</v>
      </c>
      <c r="C1180">
        <v>15</v>
      </c>
      <c r="D1180">
        <v>75</v>
      </c>
      <c r="E1180" t="s">
        <v>1149</v>
      </c>
      <c r="G1180">
        <v>13.65</v>
      </c>
      <c r="I1180">
        <v>5.3</v>
      </c>
      <c r="K1180">
        <v>4</v>
      </c>
      <c r="M1180">
        <v>282</v>
      </c>
      <c r="O1180">
        <v>0.07</v>
      </c>
      <c r="Q1180">
        <v>90</v>
      </c>
      <c r="R1180">
        <v>792</v>
      </c>
      <c r="T1180">
        <v>25</v>
      </c>
      <c r="U1180">
        <v>0</v>
      </c>
      <c r="V1180">
        <v>59</v>
      </c>
    </row>
    <row r="1181" spans="1:22" ht="12.75">
      <c r="A1181" s="46">
        <v>39690</v>
      </c>
      <c r="B1181" s="45">
        <v>21</v>
      </c>
      <c r="E1181" t="s">
        <v>1150</v>
      </c>
      <c r="G1181">
        <v>10.37</v>
      </c>
      <c r="I1181">
        <v>14</v>
      </c>
      <c r="K1181">
        <v>13</v>
      </c>
      <c r="M1181">
        <v>301</v>
      </c>
      <c r="O1181">
        <v>0.07</v>
      </c>
      <c r="Q1181">
        <v>107</v>
      </c>
      <c r="R1181">
        <v>4</v>
      </c>
      <c r="T1181">
        <v>6</v>
      </c>
      <c r="U1181">
        <v>0</v>
      </c>
      <c r="V1181">
        <v>60</v>
      </c>
    </row>
    <row r="1182" spans="1:22" ht="12.75">
      <c r="A1182" s="46">
        <v>39690</v>
      </c>
      <c r="B1182" s="45">
        <v>22</v>
      </c>
      <c r="E1182" t="s">
        <v>1150</v>
      </c>
      <c r="G1182">
        <v>9.94</v>
      </c>
      <c r="I1182">
        <v>12.1</v>
      </c>
      <c r="K1182">
        <v>11</v>
      </c>
      <c r="M1182">
        <v>309</v>
      </c>
      <c r="O1182">
        <v>0.08</v>
      </c>
      <c r="Q1182">
        <v>165</v>
      </c>
      <c r="R1182">
        <v>4</v>
      </c>
      <c r="T1182">
        <v>8</v>
      </c>
      <c r="U1182">
        <v>0</v>
      </c>
      <c r="V1182">
        <v>60</v>
      </c>
    </row>
    <row r="1183" spans="1:22" ht="12.75">
      <c r="A1183" s="46">
        <v>39690</v>
      </c>
      <c r="B1183" s="45">
        <v>23</v>
      </c>
      <c r="C1183">
        <v>138</v>
      </c>
      <c r="D1183">
        <v>138</v>
      </c>
      <c r="E1183" t="s">
        <v>1150</v>
      </c>
      <c r="G1183">
        <v>9.72</v>
      </c>
      <c r="I1183">
        <v>10.7</v>
      </c>
      <c r="K1183">
        <v>10</v>
      </c>
      <c r="M1183">
        <v>308</v>
      </c>
      <c r="O1183">
        <v>0.3</v>
      </c>
      <c r="Q1183">
        <v>693</v>
      </c>
      <c r="R1183">
        <v>4</v>
      </c>
      <c r="T1183">
        <v>8</v>
      </c>
      <c r="U1183">
        <v>0</v>
      </c>
      <c r="V1183">
        <v>60</v>
      </c>
    </row>
    <row r="1184" spans="1:22" ht="12.75">
      <c r="A1184" s="46">
        <v>39691</v>
      </c>
      <c r="B1184" s="45">
        <v>0</v>
      </c>
      <c r="C1184">
        <v>256</v>
      </c>
      <c r="D1184">
        <v>419</v>
      </c>
      <c r="E1184" t="s">
        <v>1151</v>
      </c>
      <c r="G1184">
        <v>9.61</v>
      </c>
      <c r="I1184">
        <v>8.2</v>
      </c>
      <c r="K1184">
        <v>7</v>
      </c>
      <c r="M1184">
        <v>322</v>
      </c>
      <c r="O1184">
        <v>0.43</v>
      </c>
      <c r="Q1184">
        <v>978</v>
      </c>
      <c r="R1184">
        <v>4</v>
      </c>
      <c r="T1184">
        <v>18</v>
      </c>
      <c r="U1184">
        <v>0</v>
      </c>
      <c r="V1184">
        <v>60</v>
      </c>
    </row>
    <row r="1185" spans="1:22" ht="12.75">
      <c r="A1185" s="46">
        <v>39691</v>
      </c>
      <c r="B1185" s="45">
        <v>1</v>
      </c>
      <c r="C1185">
        <v>163</v>
      </c>
      <c r="D1185">
        <v>419</v>
      </c>
      <c r="E1185" t="s">
        <v>1151</v>
      </c>
      <c r="G1185">
        <v>9.05</v>
      </c>
      <c r="I1185">
        <v>7.1</v>
      </c>
      <c r="K1185">
        <v>6</v>
      </c>
      <c r="M1185">
        <v>326</v>
      </c>
      <c r="O1185">
        <v>0.36</v>
      </c>
      <c r="Q1185">
        <v>855</v>
      </c>
      <c r="R1185">
        <v>4</v>
      </c>
      <c r="T1185">
        <v>23</v>
      </c>
      <c r="U1185">
        <v>0</v>
      </c>
      <c r="V1185">
        <v>60</v>
      </c>
    </row>
    <row r="1186" spans="1:22" ht="12.75">
      <c r="A1186" s="46">
        <v>39691</v>
      </c>
      <c r="B1186" s="45">
        <v>2</v>
      </c>
      <c r="E1186" t="s">
        <v>1151</v>
      </c>
      <c r="G1186">
        <v>8.3</v>
      </c>
      <c r="I1186">
        <v>5.7</v>
      </c>
      <c r="K1186">
        <v>5</v>
      </c>
      <c r="M1186">
        <v>329</v>
      </c>
      <c r="O1186">
        <v>0.09</v>
      </c>
      <c r="Q1186">
        <v>174</v>
      </c>
      <c r="R1186">
        <v>4</v>
      </c>
      <c r="T1186">
        <v>35</v>
      </c>
      <c r="U1186">
        <v>0</v>
      </c>
      <c r="V1186">
        <v>60</v>
      </c>
    </row>
    <row r="1187" spans="1:22" ht="12.75">
      <c r="A1187" s="46">
        <v>39695</v>
      </c>
      <c r="B1187" s="45">
        <v>6</v>
      </c>
      <c r="C1187">
        <v>10</v>
      </c>
      <c r="D1187">
        <v>64</v>
      </c>
      <c r="E1187" t="s">
        <v>1152</v>
      </c>
      <c r="G1187">
        <v>12.82</v>
      </c>
      <c r="I1187">
        <v>13.4</v>
      </c>
      <c r="K1187">
        <v>13</v>
      </c>
      <c r="M1187">
        <v>286</v>
      </c>
      <c r="O1187">
        <v>0.07</v>
      </c>
      <c r="Q1187">
        <v>237</v>
      </c>
      <c r="R1187">
        <v>28</v>
      </c>
      <c r="T1187">
        <v>3</v>
      </c>
      <c r="U1187">
        <v>0</v>
      </c>
      <c r="V1187">
        <v>25</v>
      </c>
    </row>
    <row r="1188" spans="1:22" ht="12.75">
      <c r="A1188" s="46">
        <v>39695</v>
      </c>
      <c r="B1188" s="45">
        <v>7</v>
      </c>
      <c r="C1188">
        <v>34</v>
      </c>
      <c r="D1188">
        <v>64</v>
      </c>
      <c r="E1188" t="s">
        <v>1152</v>
      </c>
      <c r="G1188">
        <v>12.97</v>
      </c>
      <c r="I1188">
        <v>12.6</v>
      </c>
      <c r="K1188">
        <v>12</v>
      </c>
      <c r="M1188">
        <v>279</v>
      </c>
      <c r="O1188">
        <v>0.09</v>
      </c>
      <c r="Q1188">
        <v>294</v>
      </c>
      <c r="R1188">
        <v>375</v>
      </c>
      <c r="T1188">
        <v>5</v>
      </c>
      <c r="U1188">
        <v>0</v>
      </c>
      <c r="V1188">
        <v>21</v>
      </c>
    </row>
    <row r="1189" spans="1:22" ht="12.75">
      <c r="A1189" s="46">
        <v>39695</v>
      </c>
      <c r="B1189" s="45">
        <v>8</v>
      </c>
      <c r="C1189">
        <v>20</v>
      </c>
      <c r="D1189">
        <v>64</v>
      </c>
      <c r="E1189" t="s">
        <v>1152</v>
      </c>
      <c r="G1189">
        <v>13.17</v>
      </c>
      <c r="I1189">
        <v>11.7</v>
      </c>
      <c r="K1189">
        <v>11</v>
      </c>
      <c r="M1189">
        <v>266</v>
      </c>
      <c r="O1189">
        <v>0.03</v>
      </c>
      <c r="Q1189">
        <v>92</v>
      </c>
      <c r="R1189">
        <v>838</v>
      </c>
      <c r="T1189">
        <v>7</v>
      </c>
      <c r="U1189">
        <v>0</v>
      </c>
      <c r="V1189">
        <v>0</v>
      </c>
    </row>
    <row r="1190" spans="1:22" ht="12.75">
      <c r="A1190" s="46">
        <v>39695</v>
      </c>
      <c r="B1190" s="45">
        <v>9</v>
      </c>
      <c r="C1190">
        <v>93</v>
      </c>
      <c r="D1190">
        <v>127</v>
      </c>
      <c r="E1190" t="s">
        <v>1153</v>
      </c>
      <c r="G1190">
        <v>13.21</v>
      </c>
      <c r="I1190">
        <v>9.9</v>
      </c>
      <c r="K1190">
        <v>9</v>
      </c>
      <c r="M1190">
        <v>262</v>
      </c>
      <c r="O1190">
        <v>0.04</v>
      </c>
      <c r="Q1190">
        <v>154</v>
      </c>
      <c r="R1190">
        <v>831</v>
      </c>
      <c r="T1190">
        <v>9</v>
      </c>
      <c r="U1190">
        <v>0</v>
      </c>
      <c r="V1190">
        <v>18</v>
      </c>
    </row>
    <row r="1191" spans="1:22" ht="12.75">
      <c r="A1191" s="46">
        <v>39695</v>
      </c>
      <c r="B1191" s="45">
        <v>10</v>
      </c>
      <c r="C1191">
        <v>25</v>
      </c>
      <c r="D1191">
        <v>127</v>
      </c>
      <c r="E1191" t="s">
        <v>1153</v>
      </c>
      <c r="G1191">
        <v>13.6</v>
      </c>
      <c r="I1191">
        <v>9.2</v>
      </c>
      <c r="K1191">
        <v>9</v>
      </c>
      <c r="M1191">
        <v>259</v>
      </c>
      <c r="O1191">
        <v>0.02</v>
      </c>
      <c r="Q1191">
        <v>28</v>
      </c>
      <c r="R1191">
        <v>705</v>
      </c>
      <c r="T1191">
        <v>9</v>
      </c>
      <c r="U1191">
        <v>0</v>
      </c>
      <c r="V1191">
        <v>5</v>
      </c>
    </row>
    <row r="1192" spans="1:22" ht="12.75">
      <c r="A1192" s="46">
        <v>39695</v>
      </c>
      <c r="B1192" s="45">
        <v>11</v>
      </c>
      <c r="C1192">
        <v>9</v>
      </c>
      <c r="D1192">
        <v>127</v>
      </c>
      <c r="E1192" t="s">
        <v>1153</v>
      </c>
      <c r="G1192">
        <v>13.88</v>
      </c>
      <c r="I1192">
        <v>8</v>
      </c>
      <c r="K1192">
        <v>7</v>
      </c>
      <c r="M1192">
        <v>257</v>
      </c>
      <c r="O1192">
        <v>0.11</v>
      </c>
      <c r="Q1192">
        <v>469</v>
      </c>
      <c r="R1192">
        <v>659</v>
      </c>
      <c r="T1192">
        <v>11</v>
      </c>
      <c r="U1192">
        <v>0</v>
      </c>
      <c r="V1192">
        <v>39</v>
      </c>
    </row>
    <row r="1193" spans="1:22" ht="12.75">
      <c r="A1193" s="46">
        <v>39695</v>
      </c>
      <c r="B1193" s="45">
        <v>12</v>
      </c>
      <c r="C1193">
        <v>184</v>
      </c>
      <c r="D1193" s="47">
        <v>1402</v>
      </c>
      <c r="E1193" t="s">
        <v>1154</v>
      </c>
      <c r="G1193">
        <v>14.22</v>
      </c>
      <c r="I1193">
        <v>7.5</v>
      </c>
      <c r="K1193">
        <v>7</v>
      </c>
      <c r="M1193">
        <v>262</v>
      </c>
      <c r="O1193">
        <v>0.46</v>
      </c>
      <c r="Q1193" s="47">
        <v>1573</v>
      </c>
      <c r="R1193">
        <v>562</v>
      </c>
      <c r="T1193">
        <v>11</v>
      </c>
      <c r="U1193">
        <v>0</v>
      </c>
      <c r="V1193">
        <v>60</v>
      </c>
    </row>
    <row r="1194" spans="1:22" ht="12.75">
      <c r="A1194" s="46">
        <v>39695</v>
      </c>
      <c r="B1194" s="45">
        <v>13</v>
      </c>
      <c r="C1194">
        <v>583</v>
      </c>
      <c r="D1194" s="47">
        <v>1402</v>
      </c>
      <c r="E1194" t="s">
        <v>1154</v>
      </c>
      <c r="G1194">
        <v>14.34</v>
      </c>
      <c r="I1194">
        <v>6.4</v>
      </c>
      <c r="K1194">
        <v>6</v>
      </c>
      <c r="M1194">
        <v>263</v>
      </c>
      <c r="O1194">
        <v>0.9</v>
      </c>
      <c r="Q1194" s="47">
        <v>2416</v>
      </c>
      <c r="R1194">
        <v>461</v>
      </c>
      <c r="T1194">
        <v>12</v>
      </c>
      <c r="U1194">
        <v>0</v>
      </c>
      <c r="V1194">
        <v>60</v>
      </c>
    </row>
    <row r="1195" spans="1:22" ht="12.75">
      <c r="A1195" s="46">
        <v>39695</v>
      </c>
      <c r="B1195" s="45">
        <v>14</v>
      </c>
      <c r="C1195">
        <v>635</v>
      </c>
      <c r="D1195" s="47">
        <v>1402</v>
      </c>
      <c r="E1195" t="s">
        <v>1154</v>
      </c>
      <c r="G1195">
        <v>13.7</v>
      </c>
      <c r="I1195">
        <v>9.1</v>
      </c>
      <c r="K1195">
        <v>8</v>
      </c>
      <c r="M1195">
        <v>263</v>
      </c>
      <c r="O1195">
        <v>0.75</v>
      </c>
      <c r="Q1195" s="47">
        <v>1603</v>
      </c>
      <c r="R1195">
        <v>584</v>
      </c>
      <c r="T1195">
        <v>9</v>
      </c>
      <c r="U1195">
        <v>0</v>
      </c>
      <c r="V1195">
        <v>51</v>
      </c>
    </row>
    <row r="1196" spans="1:22" ht="12.75">
      <c r="A1196" s="46">
        <v>39695</v>
      </c>
      <c r="B1196" s="45">
        <v>15</v>
      </c>
      <c r="C1196">
        <v>72</v>
      </c>
      <c r="D1196">
        <v>175</v>
      </c>
      <c r="E1196" t="s">
        <v>1155</v>
      </c>
      <c r="G1196">
        <v>13.65</v>
      </c>
      <c r="I1196">
        <v>6.4</v>
      </c>
      <c r="K1196">
        <v>6</v>
      </c>
      <c r="M1196">
        <v>264</v>
      </c>
      <c r="O1196">
        <v>0.04</v>
      </c>
      <c r="Q1196">
        <v>124</v>
      </c>
      <c r="R1196">
        <v>511</v>
      </c>
      <c r="T1196">
        <v>15</v>
      </c>
      <c r="U1196">
        <v>0</v>
      </c>
      <c r="V1196">
        <v>21</v>
      </c>
    </row>
    <row r="1197" spans="1:22" ht="12.75">
      <c r="A1197" s="46">
        <v>39695</v>
      </c>
      <c r="B1197" s="45">
        <v>16</v>
      </c>
      <c r="C1197">
        <v>58</v>
      </c>
      <c r="D1197">
        <v>175</v>
      </c>
      <c r="E1197" t="s">
        <v>1155</v>
      </c>
      <c r="G1197">
        <v>13.74</v>
      </c>
      <c r="I1197">
        <v>5</v>
      </c>
      <c r="K1197">
        <v>4</v>
      </c>
      <c r="M1197">
        <v>270</v>
      </c>
      <c r="O1197">
        <v>0.33</v>
      </c>
      <c r="Q1197" s="47">
        <v>1055</v>
      </c>
      <c r="R1197">
        <v>219</v>
      </c>
      <c r="T1197">
        <v>14</v>
      </c>
      <c r="U1197">
        <v>0</v>
      </c>
      <c r="V1197">
        <v>60</v>
      </c>
    </row>
    <row r="1198" spans="1:22" ht="12.75">
      <c r="A1198" s="46">
        <v>39695</v>
      </c>
      <c r="B1198" s="45">
        <v>17</v>
      </c>
      <c r="C1198">
        <v>45</v>
      </c>
      <c r="D1198">
        <v>175</v>
      </c>
      <c r="E1198" t="s">
        <v>1155</v>
      </c>
      <c r="G1198">
        <v>13.67</v>
      </c>
      <c r="I1198">
        <v>5.8</v>
      </c>
      <c r="K1198">
        <v>5</v>
      </c>
      <c r="M1198">
        <v>264</v>
      </c>
      <c r="O1198">
        <v>0.27</v>
      </c>
      <c r="Q1198">
        <v>945</v>
      </c>
      <c r="R1198">
        <v>182</v>
      </c>
      <c r="T1198">
        <v>9</v>
      </c>
      <c r="U1198">
        <v>0</v>
      </c>
      <c r="V1198">
        <v>58</v>
      </c>
    </row>
    <row r="1199" spans="1:22" ht="12.75">
      <c r="A1199" s="46">
        <v>39695</v>
      </c>
      <c r="B1199" s="45">
        <v>18</v>
      </c>
      <c r="C1199">
        <v>92</v>
      </c>
      <c r="D1199">
        <v>153</v>
      </c>
      <c r="E1199" t="s">
        <v>1156</v>
      </c>
      <c r="G1199">
        <v>13.51</v>
      </c>
      <c r="I1199">
        <v>5.7</v>
      </c>
      <c r="K1199">
        <v>5</v>
      </c>
      <c r="M1199">
        <v>263</v>
      </c>
      <c r="O1199">
        <v>0.18</v>
      </c>
      <c r="Q1199">
        <v>668</v>
      </c>
      <c r="R1199">
        <v>93</v>
      </c>
      <c r="T1199">
        <v>8</v>
      </c>
      <c r="U1199">
        <v>0</v>
      </c>
      <c r="V1199">
        <v>59</v>
      </c>
    </row>
    <row r="1200" spans="1:22" ht="12.75">
      <c r="A1200" s="46">
        <v>39695</v>
      </c>
      <c r="B1200" s="45">
        <v>19</v>
      </c>
      <c r="C1200">
        <v>32</v>
      </c>
      <c r="D1200">
        <v>153</v>
      </c>
      <c r="E1200" t="s">
        <v>1156</v>
      </c>
      <c r="G1200">
        <v>13.56</v>
      </c>
      <c r="I1200">
        <v>3.7</v>
      </c>
      <c r="K1200">
        <v>3</v>
      </c>
      <c r="M1200">
        <v>261</v>
      </c>
      <c r="O1200">
        <v>0.18</v>
      </c>
      <c r="Q1200">
        <v>569</v>
      </c>
      <c r="R1200">
        <v>8</v>
      </c>
      <c r="T1200">
        <v>8</v>
      </c>
      <c r="U1200">
        <v>0</v>
      </c>
      <c r="V1200">
        <v>51</v>
      </c>
    </row>
    <row r="1201" spans="1:22" ht="12.75">
      <c r="A1201" s="46">
        <v>39695</v>
      </c>
      <c r="B1201" s="45">
        <v>20</v>
      </c>
      <c r="C1201">
        <v>29</v>
      </c>
      <c r="D1201">
        <v>153</v>
      </c>
      <c r="E1201" t="s">
        <v>1156</v>
      </c>
      <c r="G1201">
        <v>13.63</v>
      </c>
      <c r="I1201">
        <v>3.2</v>
      </c>
      <c r="K1201">
        <v>3</v>
      </c>
      <c r="M1201">
        <v>246</v>
      </c>
      <c r="O1201">
        <v>0.21</v>
      </c>
      <c r="Q1201">
        <v>661</v>
      </c>
      <c r="R1201">
        <v>4</v>
      </c>
      <c r="T1201">
        <v>12</v>
      </c>
      <c r="U1201">
        <v>0</v>
      </c>
      <c r="V1201">
        <v>57</v>
      </c>
    </row>
    <row r="1202" spans="1:22" ht="12.75">
      <c r="A1202" s="46">
        <v>39695</v>
      </c>
      <c r="B1202" s="45">
        <v>21</v>
      </c>
      <c r="C1202">
        <v>49</v>
      </c>
      <c r="D1202">
        <v>81</v>
      </c>
      <c r="E1202" t="s">
        <v>1157</v>
      </c>
      <c r="G1202">
        <v>13.54</v>
      </c>
      <c r="I1202">
        <v>4.1</v>
      </c>
      <c r="K1202">
        <v>3</v>
      </c>
      <c r="M1202">
        <v>216</v>
      </c>
      <c r="O1202">
        <v>0.12</v>
      </c>
      <c r="Q1202">
        <v>405</v>
      </c>
      <c r="R1202">
        <v>4</v>
      </c>
      <c r="T1202">
        <v>6</v>
      </c>
      <c r="U1202">
        <v>0</v>
      </c>
      <c r="V1202">
        <v>39</v>
      </c>
    </row>
    <row r="1203" spans="1:22" ht="12.75">
      <c r="A1203" s="46">
        <v>39695</v>
      </c>
      <c r="B1203" s="45">
        <v>22</v>
      </c>
      <c r="C1203">
        <v>32</v>
      </c>
      <c r="D1203">
        <v>81</v>
      </c>
      <c r="E1203" t="s">
        <v>1157</v>
      </c>
      <c r="G1203">
        <v>13.54</v>
      </c>
      <c r="I1203">
        <v>6</v>
      </c>
      <c r="K1203">
        <v>5</v>
      </c>
      <c r="M1203">
        <v>192</v>
      </c>
      <c r="O1203">
        <v>0.03</v>
      </c>
      <c r="Q1203">
        <v>61</v>
      </c>
      <c r="R1203">
        <v>4</v>
      </c>
      <c r="T1203">
        <v>4</v>
      </c>
      <c r="U1203">
        <v>0</v>
      </c>
      <c r="V1203">
        <v>14</v>
      </c>
    </row>
    <row r="1204" spans="1:22" ht="12.75">
      <c r="A1204" s="46">
        <v>39695</v>
      </c>
      <c r="B1204" s="45">
        <v>23</v>
      </c>
      <c r="E1204" t="s">
        <v>1157</v>
      </c>
      <c r="G1204">
        <v>13.9</v>
      </c>
      <c r="I1204">
        <v>7.3</v>
      </c>
      <c r="K1204">
        <v>7</v>
      </c>
      <c r="M1204">
        <v>188</v>
      </c>
      <c r="O1204">
        <v>0.01</v>
      </c>
      <c r="Q1204">
        <v>4</v>
      </c>
      <c r="R1204">
        <v>4</v>
      </c>
      <c r="T1204">
        <v>4</v>
      </c>
      <c r="U1204">
        <v>0</v>
      </c>
      <c r="V1204">
        <v>0</v>
      </c>
    </row>
    <row r="1205" spans="1:22" ht="12.75">
      <c r="A1205" s="46">
        <v>39696</v>
      </c>
      <c r="B1205" s="45">
        <v>0</v>
      </c>
      <c r="C1205">
        <v>30</v>
      </c>
      <c r="D1205">
        <v>57</v>
      </c>
      <c r="E1205" t="s">
        <v>0</v>
      </c>
      <c r="G1205">
        <v>14.46</v>
      </c>
      <c r="I1205">
        <v>8.9</v>
      </c>
      <c r="K1205">
        <v>8</v>
      </c>
      <c r="M1205">
        <v>219</v>
      </c>
      <c r="O1205">
        <v>0.01</v>
      </c>
      <c r="Q1205">
        <v>-1</v>
      </c>
      <c r="R1205">
        <v>4</v>
      </c>
      <c r="T1205">
        <v>4</v>
      </c>
      <c r="U1205">
        <v>0</v>
      </c>
      <c r="V1205">
        <v>0</v>
      </c>
    </row>
    <row r="1206" spans="1:22" ht="12.75">
      <c r="A1206" s="46">
        <v>39696</v>
      </c>
      <c r="B1206" s="45">
        <v>1</v>
      </c>
      <c r="C1206">
        <v>27</v>
      </c>
      <c r="D1206">
        <v>57</v>
      </c>
      <c r="E1206" t="s">
        <v>0</v>
      </c>
      <c r="G1206">
        <v>14.55</v>
      </c>
      <c r="I1206">
        <v>11</v>
      </c>
      <c r="K1206">
        <v>10</v>
      </c>
      <c r="M1206">
        <v>220</v>
      </c>
      <c r="O1206">
        <v>0.01</v>
      </c>
      <c r="Q1206">
        <v>-4</v>
      </c>
      <c r="R1206">
        <v>4</v>
      </c>
      <c r="T1206">
        <v>5</v>
      </c>
      <c r="U1206">
        <v>0</v>
      </c>
      <c r="V1206">
        <v>0</v>
      </c>
    </row>
    <row r="1207" spans="1:22" ht="12.75">
      <c r="A1207" s="46">
        <v>39696</v>
      </c>
      <c r="B1207" s="45">
        <v>2</v>
      </c>
      <c r="E1207" t="s">
        <v>0</v>
      </c>
      <c r="G1207">
        <v>14.58</v>
      </c>
      <c r="I1207">
        <v>12.2</v>
      </c>
      <c r="K1207">
        <v>11</v>
      </c>
      <c r="M1207">
        <v>210</v>
      </c>
      <c r="O1207">
        <v>0.03</v>
      </c>
      <c r="Q1207">
        <v>68</v>
      </c>
      <c r="R1207">
        <v>4</v>
      </c>
      <c r="T1207">
        <v>7</v>
      </c>
      <c r="U1207">
        <v>0</v>
      </c>
      <c r="V1207">
        <v>8</v>
      </c>
    </row>
    <row r="1208" spans="1:22" ht="12.75">
      <c r="A1208" s="46">
        <v>39697</v>
      </c>
      <c r="B1208" s="45">
        <v>6</v>
      </c>
      <c r="C1208">
        <v>23</v>
      </c>
      <c r="D1208">
        <v>152</v>
      </c>
      <c r="E1208" t="s">
        <v>1</v>
      </c>
      <c r="G1208">
        <v>13.3</v>
      </c>
      <c r="I1208">
        <v>9.3</v>
      </c>
      <c r="K1208">
        <v>9</v>
      </c>
      <c r="M1208">
        <v>236</v>
      </c>
      <c r="O1208">
        <v>0.33</v>
      </c>
      <c r="Q1208" s="47">
        <v>1366</v>
      </c>
      <c r="R1208">
        <v>13</v>
      </c>
      <c r="T1208">
        <v>9</v>
      </c>
      <c r="U1208">
        <v>0</v>
      </c>
      <c r="V1208">
        <v>60</v>
      </c>
    </row>
    <row r="1209" spans="1:22" ht="12.75">
      <c r="A1209" s="46">
        <v>39697</v>
      </c>
      <c r="B1209" s="45">
        <v>7</v>
      </c>
      <c r="C1209">
        <v>22</v>
      </c>
      <c r="D1209">
        <v>152</v>
      </c>
      <c r="E1209" t="s">
        <v>1</v>
      </c>
      <c r="G1209">
        <v>13.68</v>
      </c>
      <c r="I1209">
        <v>9.6</v>
      </c>
      <c r="K1209">
        <v>9</v>
      </c>
      <c r="M1209">
        <v>237</v>
      </c>
      <c r="O1209">
        <v>0.36</v>
      </c>
      <c r="Q1209" s="47">
        <v>1440</v>
      </c>
      <c r="R1209">
        <v>95</v>
      </c>
      <c r="T1209">
        <v>9</v>
      </c>
      <c r="U1209">
        <v>0</v>
      </c>
      <c r="V1209">
        <v>60</v>
      </c>
    </row>
    <row r="1210" spans="1:22" ht="12.75">
      <c r="A1210" s="46">
        <v>39697</v>
      </c>
      <c r="B1210" s="45">
        <v>8</v>
      </c>
      <c r="C1210">
        <v>107</v>
      </c>
      <c r="D1210">
        <v>152</v>
      </c>
      <c r="E1210" t="s">
        <v>1</v>
      </c>
      <c r="G1210">
        <v>13.6</v>
      </c>
      <c r="I1210">
        <v>9.1</v>
      </c>
      <c r="K1210">
        <v>8</v>
      </c>
      <c r="M1210">
        <v>236</v>
      </c>
      <c r="O1210">
        <v>0.58</v>
      </c>
      <c r="Q1210" s="47">
        <v>1845</v>
      </c>
      <c r="R1210">
        <v>134</v>
      </c>
      <c r="T1210">
        <v>8</v>
      </c>
      <c r="U1210">
        <v>9</v>
      </c>
      <c r="V1210">
        <v>52</v>
      </c>
    </row>
    <row r="1211" spans="1:22" ht="12.75">
      <c r="A1211" s="46">
        <v>39697</v>
      </c>
      <c r="B1211" s="45">
        <v>9</v>
      </c>
      <c r="C1211">
        <v>46</v>
      </c>
      <c r="D1211">
        <v>208</v>
      </c>
      <c r="E1211" t="s">
        <v>2</v>
      </c>
      <c r="G1211">
        <v>13.54</v>
      </c>
      <c r="I1211">
        <v>9.5</v>
      </c>
      <c r="K1211">
        <v>9</v>
      </c>
      <c r="M1211">
        <v>237</v>
      </c>
      <c r="O1211">
        <v>0.34</v>
      </c>
      <c r="Q1211" s="47">
        <v>1250</v>
      </c>
      <c r="R1211">
        <v>321</v>
      </c>
      <c r="T1211">
        <v>7</v>
      </c>
      <c r="U1211">
        <v>6</v>
      </c>
      <c r="V1211">
        <v>56</v>
      </c>
    </row>
    <row r="1212" spans="1:22" ht="12.75">
      <c r="A1212" s="46">
        <v>39697</v>
      </c>
      <c r="B1212" s="45">
        <v>10</v>
      </c>
      <c r="C1212">
        <v>43</v>
      </c>
      <c r="D1212">
        <v>208</v>
      </c>
      <c r="E1212" t="s">
        <v>2</v>
      </c>
      <c r="G1212">
        <v>13.68</v>
      </c>
      <c r="I1212">
        <v>10.5</v>
      </c>
      <c r="K1212">
        <v>10</v>
      </c>
      <c r="M1212">
        <v>234</v>
      </c>
      <c r="O1212">
        <v>0.18</v>
      </c>
      <c r="Q1212">
        <v>572</v>
      </c>
      <c r="R1212">
        <v>581</v>
      </c>
      <c r="T1212">
        <v>8</v>
      </c>
      <c r="U1212">
        <v>0</v>
      </c>
      <c r="V1212">
        <v>48</v>
      </c>
    </row>
    <row r="1213" spans="1:22" ht="12.75">
      <c r="A1213" s="46">
        <v>39697</v>
      </c>
      <c r="B1213" s="45">
        <v>11</v>
      </c>
      <c r="C1213">
        <v>119</v>
      </c>
      <c r="D1213">
        <v>208</v>
      </c>
      <c r="E1213" t="s">
        <v>2</v>
      </c>
      <c r="G1213">
        <v>14.08</v>
      </c>
      <c r="I1213">
        <v>10.2</v>
      </c>
      <c r="K1213">
        <v>10</v>
      </c>
      <c r="M1213">
        <v>237</v>
      </c>
      <c r="O1213">
        <v>0.72</v>
      </c>
      <c r="Q1213" s="47">
        <v>1478</v>
      </c>
      <c r="R1213">
        <v>324</v>
      </c>
      <c r="T1213">
        <v>10</v>
      </c>
      <c r="U1213">
        <v>8</v>
      </c>
      <c r="V1213">
        <v>56</v>
      </c>
    </row>
    <row r="1214" spans="1:22" ht="12.75">
      <c r="A1214" s="46">
        <v>39697</v>
      </c>
      <c r="B1214" s="45">
        <v>12</v>
      </c>
      <c r="C1214">
        <v>184</v>
      </c>
      <c r="D1214">
        <v>441</v>
      </c>
      <c r="E1214" t="s">
        <v>3</v>
      </c>
      <c r="G1214">
        <v>14.35</v>
      </c>
      <c r="I1214">
        <v>7.8</v>
      </c>
      <c r="K1214">
        <v>7</v>
      </c>
      <c r="M1214">
        <v>239</v>
      </c>
      <c r="O1214">
        <v>0.93</v>
      </c>
      <c r="Q1214" s="47">
        <v>1652</v>
      </c>
      <c r="R1214">
        <v>340</v>
      </c>
      <c r="T1214">
        <v>11</v>
      </c>
      <c r="U1214">
        <v>16</v>
      </c>
      <c r="V1214">
        <v>45</v>
      </c>
    </row>
    <row r="1215" spans="1:22" ht="12.75">
      <c r="A1215" s="46">
        <v>39697</v>
      </c>
      <c r="B1215" s="45">
        <v>13</v>
      </c>
      <c r="C1215">
        <v>97</v>
      </c>
      <c r="D1215">
        <v>441</v>
      </c>
      <c r="E1215" t="s">
        <v>3</v>
      </c>
      <c r="G1215">
        <v>14.59</v>
      </c>
      <c r="I1215">
        <v>8.9</v>
      </c>
      <c r="K1215">
        <v>8</v>
      </c>
      <c r="M1215">
        <v>228</v>
      </c>
      <c r="O1215">
        <v>1.02</v>
      </c>
      <c r="P1215" t="s">
        <v>809</v>
      </c>
      <c r="Q1215" s="47">
        <v>1614</v>
      </c>
      <c r="R1215">
        <v>352</v>
      </c>
      <c r="T1215">
        <v>11</v>
      </c>
      <c r="U1215">
        <v>37</v>
      </c>
      <c r="V1215">
        <v>26</v>
      </c>
    </row>
    <row r="1216" spans="1:22" ht="12.75">
      <c r="A1216" s="46">
        <v>39697</v>
      </c>
      <c r="B1216" s="45">
        <v>14</v>
      </c>
      <c r="C1216">
        <v>160</v>
      </c>
      <c r="D1216">
        <v>441</v>
      </c>
      <c r="E1216" t="s">
        <v>3</v>
      </c>
      <c r="G1216">
        <v>14.52</v>
      </c>
      <c r="I1216">
        <v>11.6</v>
      </c>
      <c r="K1216">
        <v>11</v>
      </c>
      <c r="M1216">
        <v>227</v>
      </c>
      <c r="O1216">
        <v>0.76</v>
      </c>
      <c r="Q1216" s="47">
        <v>1157</v>
      </c>
      <c r="R1216">
        <v>277</v>
      </c>
      <c r="T1216">
        <v>10</v>
      </c>
      <c r="U1216">
        <v>29</v>
      </c>
      <c r="V1216">
        <v>32</v>
      </c>
    </row>
    <row r="1217" spans="1:22" ht="12.75">
      <c r="A1217" s="46">
        <v>39697</v>
      </c>
      <c r="B1217" s="45">
        <v>18</v>
      </c>
      <c r="C1217">
        <v>19</v>
      </c>
      <c r="D1217">
        <v>336</v>
      </c>
      <c r="E1217" t="s">
        <v>4</v>
      </c>
      <c r="G1217">
        <v>13.55</v>
      </c>
      <c r="I1217">
        <v>6.9</v>
      </c>
      <c r="K1217">
        <v>6</v>
      </c>
      <c r="M1217">
        <v>239</v>
      </c>
      <c r="O1217">
        <v>0.45</v>
      </c>
      <c r="Q1217">
        <v>916</v>
      </c>
      <c r="R1217">
        <v>75</v>
      </c>
      <c r="T1217">
        <v>9</v>
      </c>
      <c r="U1217">
        <v>0</v>
      </c>
      <c r="V1217">
        <v>60</v>
      </c>
    </row>
    <row r="1218" spans="1:22" ht="12.75">
      <c r="A1218" s="46">
        <v>39697</v>
      </c>
      <c r="B1218" s="45">
        <v>19</v>
      </c>
      <c r="C1218">
        <v>57</v>
      </c>
      <c r="D1218">
        <v>336</v>
      </c>
      <c r="E1218" t="s">
        <v>4</v>
      </c>
      <c r="G1218">
        <v>13.63</v>
      </c>
      <c r="I1218">
        <v>7.4</v>
      </c>
      <c r="K1218">
        <v>7</v>
      </c>
      <c r="M1218">
        <v>252</v>
      </c>
      <c r="O1218">
        <v>0.64</v>
      </c>
      <c r="Q1218" s="47">
        <v>1223</v>
      </c>
      <c r="R1218">
        <v>9</v>
      </c>
      <c r="T1218">
        <v>8</v>
      </c>
      <c r="U1218">
        <v>0</v>
      </c>
      <c r="V1218">
        <v>60</v>
      </c>
    </row>
    <row r="1219" spans="1:22" ht="12.75">
      <c r="A1219" s="46">
        <v>39697</v>
      </c>
      <c r="B1219" s="45">
        <v>20</v>
      </c>
      <c r="C1219">
        <v>260</v>
      </c>
      <c r="D1219">
        <v>336</v>
      </c>
      <c r="E1219" t="s">
        <v>4</v>
      </c>
      <c r="G1219">
        <v>13.68</v>
      </c>
      <c r="I1219">
        <v>7.1</v>
      </c>
      <c r="K1219">
        <v>6</v>
      </c>
      <c r="M1219">
        <v>257</v>
      </c>
      <c r="O1219">
        <v>0.85</v>
      </c>
      <c r="Q1219" s="47">
        <v>1481</v>
      </c>
      <c r="R1219">
        <v>4</v>
      </c>
      <c r="T1219">
        <v>9</v>
      </c>
      <c r="U1219">
        <v>0</v>
      </c>
      <c r="V1219">
        <v>60</v>
      </c>
    </row>
    <row r="1220" spans="1:22" ht="12.75">
      <c r="A1220" s="46">
        <v>39697</v>
      </c>
      <c r="B1220" s="45">
        <v>21</v>
      </c>
      <c r="C1220">
        <v>520</v>
      </c>
      <c r="D1220" s="47">
        <v>2009</v>
      </c>
      <c r="E1220" t="s">
        <v>5</v>
      </c>
      <c r="G1220">
        <v>13.37</v>
      </c>
      <c r="I1220">
        <v>9.2</v>
      </c>
      <c r="K1220">
        <v>8</v>
      </c>
      <c r="M1220">
        <v>281</v>
      </c>
      <c r="O1220">
        <v>0.8</v>
      </c>
      <c r="Q1220" s="47">
        <v>1295</v>
      </c>
      <c r="R1220">
        <v>4</v>
      </c>
      <c r="T1220">
        <v>10</v>
      </c>
      <c r="U1220">
        <v>0</v>
      </c>
      <c r="V1220">
        <v>60</v>
      </c>
    </row>
    <row r="1221" spans="1:22" ht="12.75">
      <c r="A1221" s="46">
        <v>39697</v>
      </c>
      <c r="B1221" s="45">
        <v>22</v>
      </c>
      <c r="C1221">
        <v>965</v>
      </c>
      <c r="D1221" s="47">
        <v>2009</v>
      </c>
      <c r="E1221" t="s">
        <v>5</v>
      </c>
      <c r="G1221">
        <v>13.02</v>
      </c>
      <c r="I1221">
        <v>5.8</v>
      </c>
      <c r="K1221">
        <v>5</v>
      </c>
      <c r="M1221">
        <v>339</v>
      </c>
      <c r="O1221">
        <v>1.73</v>
      </c>
      <c r="P1221" t="s">
        <v>809</v>
      </c>
      <c r="Q1221" s="47">
        <v>2551</v>
      </c>
      <c r="R1221">
        <v>4</v>
      </c>
      <c r="T1221">
        <v>15</v>
      </c>
      <c r="U1221">
        <v>19</v>
      </c>
      <c r="V1221">
        <v>44</v>
      </c>
    </row>
    <row r="1222" spans="1:22" ht="12.75">
      <c r="A1222" s="46">
        <v>39697</v>
      </c>
      <c r="B1222" s="45">
        <v>23</v>
      </c>
      <c r="C1222">
        <v>524</v>
      </c>
      <c r="D1222" s="47">
        <v>2009</v>
      </c>
      <c r="E1222" t="s">
        <v>5</v>
      </c>
      <c r="G1222">
        <v>11.72</v>
      </c>
      <c r="I1222">
        <v>6.4</v>
      </c>
      <c r="K1222">
        <v>6</v>
      </c>
      <c r="M1222">
        <v>335</v>
      </c>
      <c r="O1222">
        <v>1.61</v>
      </c>
      <c r="P1222" t="s">
        <v>809</v>
      </c>
      <c r="Q1222" s="47">
        <v>2288</v>
      </c>
      <c r="R1222">
        <v>4</v>
      </c>
      <c r="T1222">
        <v>6</v>
      </c>
      <c r="U1222">
        <v>28</v>
      </c>
      <c r="V1222">
        <v>33</v>
      </c>
    </row>
    <row r="1223" spans="1:22" ht="12.75">
      <c r="A1223" s="46">
        <v>39698</v>
      </c>
      <c r="B1223" s="45">
        <v>0</v>
      </c>
      <c r="C1223">
        <v>432</v>
      </c>
      <c r="D1223" s="47">
        <v>1035</v>
      </c>
      <c r="E1223" t="s">
        <v>6</v>
      </c>
      <c r="G1223">
        <v>10.41</v>
      </c>
      <c r="I1223">
        <v>7.2</v>
      </c>
      <c r="K1223">
        <v>7</v>
      </c>
      <c r="M1223">
        <v>338</v>
      </c>
      <c r="O1223">
        <v>1.24</v>
      </c>
      <c r="P1223" t="s">
        <v>809</v>
      </c>
      <c r="Q1223" s="47">
        <v>1866</v>
      </c>
      <c r="R1223">
        <v>4</v>
      </c>
      <c r="T1223">
        <v>7</v>
      </c>
      <c r="U1223">
        <v>32</v>
      </c>
      <c r="V1223">
        <v>30</v>
      </c>
    </row>
    <row r="1224" spans="1:22" ht="12.75">
      <c r="A1224" s="46">
        <v>39698</v>
      </c>
      <c r="B1224" s="45">
        <v>1</v>
      </c>
      <c r="C1224">
        <v>308</v>
      </c>
      <c r="D1224" s="47">
        <v>1035</v>
      </c>
      <c r="E1224" t="s">
        <v>6</v>
      </c>
      <c r="G1224">
        <v>9.45</v>
      </c>
      <c r="I1224">
        <v>8.1</v>
      </c>
      <c r="K1224">
        <v>8</v>
      </c>
      <c r="M1224">
        <v>332</v>
      </c>
      <c r="O1224">
        <v>1.21</v>
      </c>
      <c r="P1224" t="s">
        <v>809</v>
      </c>
      <c r="Q1224" s="47">
        <v>1781</v>
      </c>
      <c r="R1224">
        <v>4</v>
      </c>
      <c r="T1224">
        <v>5</v>
      </c>
      <c r="U1224">
        <v>34</v>
      </c>
      <c r="V1224">
        <v>30</v>
      </c>
    </row>
    <row r="1225" spans="1:22" ht="12.75">
      <c r="A1225" s="46">
        <v>39698</v>
      </c>
      <c r="B1225" s="45">
        <v>2</v>
      </c>
      <c r="C1225">
        <v>295</v>
      </c>
      <c r="D1225" s="47">
        <v>1035</v>
      </c>
      <c r="E1225" t="s">
        <v>6</v>
      </c>
      <c r="G1225">
        <v>7.52</v>
      </c>
      <c r="I1225">
        <v>12</v>
      </c>
      <c r="K1225">
        <v>11</v>
      </c>
      <c r="M1225">
        <v>326</v>
      </c>
      <c r="O1225">
        <v>0.7</v>
      </c>
      <c r="Q1225" s="47">
        <v>1114</v>
      </c>
      <c r="R1225">
        <v>4</v>
      </c>
      <c r="T1225">
        <v>4</v>
      </c>
      <c r="U1225">
        <v>26</v>
      </c>
      <c r="V1225">
        <v>32</v>
      </c>
    </row>
    <row r="1226" spans="1:22" ht="12.75">
      <c r="A1226" s="46">
        <v>39698</v>
      </c>
      <c r="B1226" s="45">
        <v>3</v>
      </c>
      <c r="C1226">
        <v>443</v>
      </c>
      <c r="D1226" s="47">
        <v>2156</v>
      </c>
      <c r="E1226" t="s">
        <v>7</v>
      </c>
      <c r="G1226">
        <v>7.26</v>
      </c>
      <c r="I1226">
        <v>13.7</v>
      </c>
      <c r="K1226">
        <v>13</v>
      </c>
      <c r="M1226">
        <v>313</v>
      </c>
      <c r="O1226">
        <v>0.73</v>
      </c>
      <c r="Q1226" s="47">
        <v>1107</v>
      </c>
      <c r="R1226">
        <v>4</v>
      </c>
      <c r="T1226">
        <v>3</v>
      </c>
      <c r="U1226">
        <v>16</v>
      </c>
      <c r="V1226">
        <v>47</v>
      </c>
    </row>
    <row r="1227" spans="1:22" ht="12.75">
      <c r="A1227" s="46">
        <v>39698</v>
      </c>
      <c r="B1227" s="45">
        <v>4</v>
      </c>
      <c r="C1227">
        <v>713</v>
      </c>
      <c r="D1227" s="47">
        <v>2156</v>
      </c>
      <c r="E1227" t="s">
        <v>7</v>
      </c>
      <c r="G1227">
        <v>6.47</v>
      </c>
      <c r="I1227">
        <v>15.2</v>
      </c>
      <c r="K1227">
        <v>15</v>
      </c>
      <c r="M1227">
        <v>307</v>
      </c>
      <c r="O1227">
        <v>0.85</v>
      </c>
      <c r="Q1227" s="47">
        <v>1241</v>
      </c>
      <c r="R1227">
        <v>4</v>
      </c>
      <c r="T1227">
        <v>5</v>
      </c>
      <c r="U1227">
        <v>0</v>
      </c>
      <c r="V1227">
        <v>60</v>
      </c>
    </row>
    <row r="1228" spans="1:22" ht="12.75">
      <c r="A1228" s="46">
        <v>39698</v>
      </c>
      <c r="B1228" s="45">
        <v>5</v>
      </c>
      <c r="C1228" s="47">
        <v>1000</v>
      </c>
      <c r="D1228" s="47">
        <v>2156</v>
      </c>
      <c r="E1228" t="s">
        <v>7</v>
      </c>
      <c r="G1228">
        <v>5.62</v>
      </c>
      <c r="I1228">
        <v>18</v>
      </c>
      <c r="K1228">
        <v>17</v>
      </c>
      <c r="M1228">
        <v>295</v>
      </c>
      <c r="O1228">
        <v>1.35</v>
      </c>
      <c r="P1228" t="s">
        <v>809</v>
      </c>
      <c r="Q1228" s="47">
        <v>1864</v>
      </c>
      <c r="R1228">
        <v>4</v>
      </c>
      <c r="T1228">
        <v>4</v>
      </c>
      <c r="U1228">
        <v>0</v>
      </c>
      <c r="V1228">
        <v>60</v>
      </c>
    </row>
    <row r="1229" spans="1:22" ht="12.75">
      <c r="A1229" s="46">
        <v>39698</v>
      </c>
      <c r="B1229" s="45">
        <v>6</v>
      </c>
      <c r="C1229">
        <v>974</v>
      </c>
      <c r="D1229" s="47">
        <v>1974</v>
      </c>
      <c r="E1229" t="s">
        <v>137</v>
      </c>
      <c r="G1229">
        <v>4.91</v>
      </c>
      <c r="I1229">
        <v>18.6</v>
      </c>
      <c r="K1229">
        <v>18</v>
      </c>
      <c r="M1229">
        <v>297</v>
      </c>
      <c r="O1229">
        <v>1.13</v>
      </c>
      <c r="P1229" t="s">
        <v>809</v>
      </c>
      <c r="Q1229" s="47">
        <v>1547</v>
      </c>
      <c r="R1229">
        <v>58</v>
      </c>
      <c r="T1229">
        <v>4</v>
      </c>
      <c r="U1229">
        <v>0</v>
      </c>
      <c r="V1229">
        <v>60</v>
      </c>
    </row>
    <row r="1230" spans="1:22" ht="12.75">
      <c r="A1230" s="46">
        <v>39698</v>
      </c>
      <c r="B1230" s="45">
        <v>7</v>
      </c>
      <c r="C1230" s="47">
        <v>1000</v>
      </c>
      <c r="D1230" s="47">
        <v>1974</v>
      </c>
      <c r="E1230" t="s">
        <v>137</v>
      </c>
      <c r="G1230">
        <v>4.6</v>
      </c>
      <c r="I1230">
        <v>15.7</v>
      </c>
      <c r="K1230">
        <v>15</v>
      </c>
      <c r="M1230">
        <v>298</v>
      </c>
      <c r="O1230">
        <v>1.05</v>
      </c>
      <c r="P1230" t="s">
        <v>809</v>
      </c>
      <c r="Q1230" s="47">
        <v>1367</v>
      </c>
      <c r="R1230">
        <v>486</v>
      </c>
      <c r="T1230">
        <v>4</v>
      </c>
      <c r="U1230">
        <v>0</v>
      </c>
      <c r="V1230">
        <v>60</v>
      </c>
    </row>
    <row r="1231" spans="1:22" ht="12.75">
      <c r="A1231" s="46">
        <v>39698</v>
      </c>
      <c r="B1231" s="45">
        <v>8</v>
      </c>
      <c r="E1231" t="s">
        <v>137</v>
      </c>
      <c r="G1231">
        <v>4.3</v>
      </c>
      <c r="I1231">
        <v>15.9</v>
      </c>
      <c r="K1231">
        <v>15</v>
      </c>
      <c r="M1231">
        <v>290</v>
      </c>
      <c r="O1231">
        <v>0.73</v>
      </c>
      <c r="Q1231">
        <v>917</v>
      </c>
      <c r="R1231">
        <v>863</v>
      </c>
      <c r="T1231">
        <v>4</v>
      </c>
      <c r="U1231">
        <v>0</v>
      </c>
      <c r="V1231">
        <v>60</v>
      </c>
    </row>
    <row r="1232" spans="1:22" ht="12.75">
      <c r="A1232" s="46">
        <v>39698</v>
      </c>
      <c r="B1232" s="45">
        <v>12</v>
      </c>
      <c r="C1232">
        <v>106</v>
      </c>
      <c r="D1232">
        <v>219</v>
      </c>
      <c r="E1232" t="s">
        <v>8</v>
      </c>
      <c r="G1232">
        <v>5.28</v>
      </c>
      <c r="I1232">
        <v>14.1</v>
      </c>
      <c r="K1232">
        <v>14</v>
      </c>
      <c r="M1232">
        <v>267</v>
      </c>
      <c r="O1232">
        <v>0.67</v>
      </c>
      <c r="Q1232">
        <v>878</v>
      </c>
      <c r="R1232">
        <v>959</v>
      </c>
      <c r="T1232">
        <v>5</v>
      </c>
      <c r="U1232">
        <v>0</v>
      </c>
      <c r="V1232">
        <v>60</v>
      </c>
    </row>
    <row r="1233" spans="1:22" ht="12.75">
      <c r="A1233" s="46">
        <v>39698</v>
      </c>
      <c r="B1233" s="45">
        <v>13</v>
      </c>
      <c r="C1233">
        <v>67</v>
      </c>
      <c r="D1233">
        <v>219</v>
      </c>
      <c r="E1233" t="s">
        <v>8</v>
      </c>
      <c r="G1233">
        <v>5.55</v>
      </c>
      <c r="I1233">
        <v>14.1</v>
      </c>
      <c r="K1233">
        <v>13</v>
      </c>
      <c r="M1233">
        <v>259</v>
      </c>
      <c r="O1233">
        <v>0.72</v>
      </c>
      <c r="Q1233">
        <v>992</v>
      </c>
      <c r="R1233">
        <v>900</v>
      </c>
      <c r="T1233">
        <v>6</v>
      </c>
      <c r="U1233">
        <v>0</v>
      </c>
      <c r="V1233">
        <v>60</v>
      </c>
    </row>
    <row r="1234" spans="1:22" ht="12.75">
      <c r="A1234" s="46">
        <v>39698</v>
      </c>
      <c r="B1234" s="45">
        <v>14</v>
      </c>
      <c r="C1234">
        <v>46</v>
      </c>
      <c r="D1234">
        <v>219</v>
      </c>
      <c r="E1234" t="s">
        <v>8</v>
      </c>
      <c r="G1234">
        <v>6.35</v>
      </c>
      <c r="I1234">
        <v>12.6</v>
      </c>
      <c r="K1234">
        <v>12</v>
      </c>
      <c r="M1234">
        <v>270</v>
      </c>
      <c r="O1234">
        <v>0.28</v>
      </c>
      <c r="Q1234">
        <v>387</v>
      </c>
      <c r="R1234">
        <v>941</v>
      </c>
      <c r="T1234">
        <v>10</v>
      </c>
      <c r="U1234">
        <v>0</v>
      </c>
      <c r="V1234">
        <v>60</v>
      </c>
    </row>
    <row r="1235" spans="1:22" ht="12.75">
      <c r="A1235" s="46">
        <v>39698</v>
      </c>
      <c r="B1235" s="45">
        <v>15</v>
      </c>
      <c r="E1235" t="s">
        <v>9</v>
      </c>
      <c r="G1235">
        <v>6.48</v>
      </c>
      <c r="I1235">
        <v>13.2</v>
      </c>
      <c r="K1235">
        <v>13</v>
      </c>
      <c r="M1235">
        <v>262</v>
      </c>
      <c r="O1235">
        <v>0.33</v>
      </c>
      <c r="Q1235">
        <v>555</v>
      </c>
      <c r="R1235">
        <v>736</v>
      </c>
      <c r="T1235">
        <v>8</v>
      </c>
      <c r="U1235">
        <v>0</v>
      </c>
      <c r="V1235">
        <v>60</v>
      </c>
    </row>
    <row r="1236" spans="1:22" ht="12.75">
      <c r="A1236" s="46">
        <v>39698</v>
      </c>
      <c r="B1236" s="45">
        <v>16</v>
      </c>
      <c r="C1236">
        <v>6</v>
      </c>
      <c r="D1236">
        <v>43</v>
      </c>
      <c r="E1236" t="s">
        <v>9</v>
      </c>
      <c r="G1236">
        <v>6.65</v>
      </c>
      <c r="I1236">
        <v>14.3</v>
      </c>
      <c r="K1236">
        <v>14</v>
      </c>
      <c r="M1236">
        <v>262</v>
      </c>
      <c r="O1236">
        <v>0.27</v>
      </c>
      <c r="Q1236">
        <v>496</v>
      </c>
      <c r="R1236">
        <v>435</v>
      </c>
      <c r="T1236">
        <v>8</v>
      </c>
      <c r="U1236">
        <v>0</v>
      </c>
      <c r="V1236">
        <v>60</v>
      </c>
    </row>
    <row r="1237" spans="1:22" ht="12.75">
      <c r="A1237" s="46">
        <v>39698</v>
      </c>
      <c r="B1237" s="45">
        <v>17</v>
      </c>
      <c r="C1237">
        <v>37</v>
      </c>
      <c r="D1237">
        <v>43</v>
      </c>
      <c r="E1237" t="s">
        <v>9</v>
      </c>
      <c r="G1237">
        <v>6.61</v>
      </c>
      <c r="I1237">
        <v>15</v>
      </c>
      <c r="K1237">
        <v>14</v>
      </c>
      <c r="M1237">
        <v>263</v>
      </c>
      <c r="O1237">
        <v>0.43</v>
      </c>
      <c r="Q1237">
        <v>764</v>
      </c>
      <c r="R1237">
        <v>190</v>
      </c>
      <c r="T1237">
        <v>8</v>
      </c>
      <c r="U1237">
        <v>0</v>
      </c>
      <c r="V1237">
        <v>60</v>
      </c>
    </row>
    <row r="1238" spans="1:22" ht="12.75">
      <c r="A1238" s="46">
        <v>39698</v>
      </c>
      <c r="B1238" s="45">
        <v>18</v>
      </c>
      <c r="C1238">
        <v>52</v>
      </c>
      <c r="D1238">
        <v>629</v>
      </c>
      <c r="E1238" t="s">
        <v>10</v>
      </c>
      <c r="G1238">
        <v>6.32</v>
      </c>
      <c r="I1238">
        <v>14.4</v>
      </c>
      <c r="K1238">
        <v>14</v>
      </c>
      <c r="M1238">
        <v>263</v>
      </c>
      <c r="O1238">
        <v>0.58</v>
      </c>
      <c r="Q1238">
        <v>980</v>
      </c>
      <c r="R1238">
        <v>85</v>
      </c>
      <c r="T1238">
        <v>7</v>
      </c>
      <c r="U1238">
        <v>0</v>
      </c>
      <c r="V1238">
        <v>60</v>
      </c>
    </row>
    <row r="1239" spans="1:22" ht="12.75">
      <c r="A1239" s="46">
        <v>39698</v>
      </c>
      <c r="B1239" s="45">
        <v>19</v>
      </c>
      <c r="C1239">
        <v>303</v>
      </c>
      <c r="D1239">
        <v>629</v>
      </c>
      <c r="E1239" t="s">
        <v>10</v>
      </c>
      <c r="G1239">
        <v>6.23</v>
      </c>
      <c r="I1239">
        <v>12.2</v>
      </c>
      <c r="K1239">
        <v>12</v>
      </c>
      <c r="M1239">
        <v>258</v>
      </c>
      <c r="O1239">
        <v>0.76</v>
      </c>
      <c r="Q1239" s="47">
        <v>1256</v>
      </c>
      <c r="R1239">
        <v>10</v>
      </c>
      <c r="T1239">
        <v>5</v>
      </c>
      <c r="U1239">
        <v>0</v>
      </c>
      <c r="V1239">
        <v>60</v>
      </c>
    </row>
    <row r="1240" spans="1:22" ht="12.75">
      <c r="A1240" s="46">
        <v>39698</v>
      </c>
      <c r="B1240" s="45">
        <v>20</v>
      </c>
      <c r="C1240">
        <v>274</v>
      </c>
      <c r="D1240">
        <v>629</v>
      </c>
      <c r="E1240" t="s">
        <v>10</v>
      </c>
      <c r="G1240">
        <v>6.18</v>
      </c>
      <c r="I1240">
        <v>8.9</v>
      </c>
      <c r="K1240">
        <v>8</v>
      </c>
      <c r="M1240">
        <v>255</v>
      </c>
      <c r="O1240">
        <v>0.72</v>
      </c>
      <c r="Q1240" s="47">
        <v>1235</v>
      </c>
      <c r="R1240">
        <v>4</v>
      </c>
      <c r="T1240">
        <v>10</v>
      </c>
      <c r="U1240">
        <v>0</v>
      </c>
      <c r="V1240">
        <v>60</v>
      </c>
    </row>
    <row r="1241" spans="1:22" ht="12.75">
      <c r="A1241" s="46">
        <v>39698</v>
      </c>
      <c r="B1241" s="45">
        <v>21</v>
      </c>
      <c r="C1241">
        <v>48</v>
      </c>
      <c r="D1241">
        <v>60</v>
      </c>
      <c r="E1241" t="s">
        <v>11</v>
      </c>
      <c r="G1241">
        <v>6.25</v>
      </c>
      <c r="I1241">
        <v>8.3</v>
      </c>
      <c r="K1241">
        <v>8</v>
      </c>
      <c r="M1241">
        <v>257</v>
      </c>
      <c r="O1241">
        <v>0.9</v>
      </c>
      <c r="Q1241" s="47">
        <v>1435</v>
      </c>
      <c r="R1241">
        <v>4</v>
      </c>
      <c r="T1241">
        <v>11</v>
      </c>
      <c r="U1241">
        <v>38</v>
      </c>
      <c r="V1241">
        <v>28</v>
      </c>
    </row>
    <row r="1242" spans="1:22" ht="12.75">
      <c r="A1242" s="46">
        <v>39698</v>
      </c>
      <c r="B1242" s="45">
        <v>22</v>
      </c>
      <c r="C1242">
        <v>12</v>
      </c>
      <c r="D1242">
        <v>60</v>
      </c>
      <c r="E1242" t="s">
        <v>11</v>
      </c>
      <c r="G1242">
        <v>6.21</v>
      </c>
      <c r="I1242">
        <v>10.5</v>
      </c>
      <c r="K1242">
        <v>10</v>
      </c>
      <c r="M1242">
        <v>257</v>
      </c>
      <c r="O1242">
        <v>0.93</v>
      </c>
      <c r="Q1242" s="47">
        <v>1472</v>
      </c>
      <c r="R1242">
        <v>4</v>
      </c>
      <c r="T1242">
        <v>9</v>
      </c>
      <c r="U1242">
        <v>1</v>
      </c>
      <c r="V1242">
        <v>57</v>
      </c>
    </row>
    <row r="1243" spans="1:22" ht="12.75">
      <c r="A1243" s="46">
        <v>39698</v>
      </c>
      <c r="B1243" s="45">
        <v>23</v>
      </c>
      <c r="E1243" t="s">
        <v>11</v>
      </c>
      <c r="G1243">
        <v>6.57</v>
      </c>
      <c r="I1243">
        <v>11.2</v>
      </c>
      <c r="K1243">
        <v>11</v>
      </c>
      <c r="M1243">
        <v>259</v>
      </c>
      <c r="O1243">
        <v>1.05</v>
      </c>
      <c r="P1243" t="s">
        <v>809</v>
      </c>
      <c r="Q1243" s="47">
        <v>1672</v>
      </c>
      <c r="R1243">
        <v>4</v>
      </c>
      <c r="T1243">
        <v>9</v>
      </c>
      <c r="U1243">
        <v>0</v>
      </c>
      <c r="V1243">
        <v>60</v>
      </c>
    </row>
    <row r="1244" spans="1:22" ht="12.75">
      <c r="A1244" s="46">
        <v>39699</v>
      </c>
      <c r="B1244" s="45">
        <v>0</v>
      </c>
      <c r="E1244" t="s">
        <v>12</v>
      </c>
      <c r="G1244">
        <v>6.63</v>
      </c>
      <c r="I1244">
        <v>11.4</v>
      </c>
      <c r="K1244">
        <v>11</v>
      </c>
      <c r="M1244">
        <v>259</v>
      </c>
      <c r="O1244">
        <v>1.05</v>
      </c>
      <c r="P1244" t="s">
        <v>809</v>
      </c>
      <c r="Q1244" s="47">
        <v>1719</v>
      </c>
      <c r="R1244">
        <v>4</v>
      </c>
      <c r="T1244">
        <v>10</v>
      </c>
      <c r="U1244">
        <v>0</v>
      </c>
      <c r="V1244">
        <v>60</v>
      </c>
    </row>
    <row r="1245" spans="1:22" ht="12.75">
      <c r="A1245" s="46">
        <v>39699</v>
      </c>
      <c r="B1245" s="45">
        <v>1</v>
      </c>
      <c r="E1245" t="s">
        <v>12</v>
      </c>
      <c r="G1245">
        <v>6.03</v>
      </c>
      <c r="I1245">
        <v>12.4</v>
      </c>
      <c r="K1245">
        <v>12</v>
      </c>
      <c r="M1245">
        <v>261</v>
      </c>
      <c r="O1245">
        <v>0.98</v>
      </c>
      <c r="Q1245" s="47">
        <v>1546</v>
      </c>
      <c r="R1245">
        <v>4</v>
      </c>
      <c r="T1245">
        <v>10</v>
      </c>
      <c r="U1245">
        <v>0</v>
      </c>
      <c r="V1245">
        <v>60</v>
      </c>
    </row>
    <row r="1246" spans="1:22" ht="12.75">
      <c r="A1246" s="46">
        <v>39699</v>
      </c>
      <c r="B1246" s="45">
        <v>2</v>
      </c>
      <c r="C1246">
        <v>62</v>
      </c>
      <c r="D1246">
        <v>62</v>
      </c>
      <c r="E1246" t="s">
        <v>12</v>
      </c>
      <c r="G1246">
        <v>5.65</v>
      </c>
      <c r="I1246">
        <v>14.4</v>
      </c>
      <c r="K1246">
        <v>14</v>
      </c>
      <c r="M1246">
        <v>261</v>
      </c>
      <c r="O1246">
        <v>0.98</v>
      </c>
      <c r="Q1246" s="47">
        <v>1544</v>
      </c>
      <c r="R1246">
        <v>4</v>
      </c>
      <c r="T1246">
        <v>7</v>
      </c>
      <c r="U1246">
        <v>0</v>
      </c>
      <c r="V1246">
        <v>60</v>
      </c>
    </row>
    <row r="1247" spans="1:22" ht="12.75">
      <c r="A1247" s="46">
        <v>39699</v>
      </c>
      <c r="B1247" s="45">
        <v>3</v>
      </c>
      <c r="C1247">
        <v>198</v>
      </c>
      <c r="D1247">
        <v>244</v>
      </c>
      <c r="E1247" t="s">
        <v>13</v>
      </c>
      <c r="G1247">
        <v>5.75</v>
      </c>
      <c r="I1247">
        <v>14</v>
      </c>
      <c r="K1247">
        <v>13</v>
      </c>
      <c r="M1247">
        <v>260</v>
      </c>
      <c r="O1247">
        <v>0.97</v>
      </c>
      <c r="Q1247" s="47">
        <v>1556</v>
      </c>
      <c r="R1247">
        <v>4</v>
      </c>
      <c r="T1247">
        <v>7</v>
      </c>
      <c r="U1247">
        <v>0</v>
      </c>
      <c r="V1247">
        <v>60</v>
      </c>
    </row>
    <row r="1248" spans="1:22" ht="12.75">
      <c r="A1248" s="46">
        <v>39699</v>
      </c>
      <c r="B1248" s="45">
        <v>4</v>
      </c>
      <c r="C1248">
        <v>14</v>
      </c>
      <c r="D1248">
        <v>244</v>
      </c>
      <c r="E1248" t="s">
        <v>13</v>
      </c>
      <c r="G1248">
        <v>6.12</v>
      </c>
      <c r="I1248">
        <v>12.6</v>
      </c>
      <c r="K1248">
        <v>12</v>
      </c>
      <c r="M1248">
        <v>259</v>
      </c>
      <c r="O1248">
        <v>1.05</v>
      </c>
      <c r="P1248" t="s">
        <v>809</v>
      </c>
      <c r="Q1248" s="47">
        <v>1713</v>
      </c>
      <c r="R1248">
        <v>4</v>
      </c>
      <c r="T1248">
        <v>9</v>
      </c>
      <c r="U1248">
        <v>0</v>
      </c>
      <c r="V1248">
        <v>60</v>
      </c>
    </row>
    <row r="1249" spans="1:22" ht="12.75">
      <c r="A1249" s="46">
        <v>39699</v>
      </c>
      <c r="B1249" s="45">
        <v>5</v>
      </c>
      <c r="C1249">
        <v>32</v>
      </c>
      <c r="D1249">
        <v>244</v>
      </c>
      <c r="E1249" t="s">
        <v>13</v>
      </c>
      <c r="G1249">
        <v>6.4</v>
      </c>
      <c r="I1249">
        <v>12.8</v>
      </c>
      <c r="K1249">
        <v>12</v>
      </c>
      <c r="M1249">
        <v>260</v>
      </c>
      <c r="O1249">
        <v>0.97</v>
      </c>
      <c r="Q1249" s="47">
        <v>1629</v>
      </c>
      <c r="R1249">
        <v>4</v>
      </c>
      <c r="T1249">
        <v>10</v>
      </c>
      <c r="U1249">
        <v>0</v>
      </c>
      <c r="V1249">
        <v>60</v>
      </c>
    </row>
    <row r="1250" spans="1:22" ht="12.75">
      <c r="A1250" s="46">
        <v>39699</v>
      </c>
      <c r="B1250" s="45">
        <v>6</v>
      </c>
      <c r="C1250">
        <v>99</v>
      </c>
      <c r="D1250">
        <v>417</v>
      </c>
      <c r="E1250" t="s">
        <v>14</v>
      </c>
      <c r="G1250">
        <v>6.72</v>
      </c>
      <c r="I1250">
        <v>12.9</v>
      </c>
      <c r="K1250">
        <v>12</v>
      </c>
      <c r="M1250">
        <v>261</v>
      </c>
      <c r="O1250">
        <v>0.96</v>
      </c>
      <c r="Q1250" s="47">
        <v>1649</v>
      </c>
      <c r="R1250">
        <v>17</v>
      </c>
      <c r="T1250">
        <v>11</v>
      </c>
      <c r="U1250">
        <v>0</v>
      </c>
      <c r="V1250">
        <v>60</v>
      </c>
    </row>
    <row r="1251" spans="1:22" ht="12.75">
      <c r="A1251" s="46">
        <v>39699</v>
      </c>
      <c r="B1251" s="45">
        <v>7</v>
      </c>
      <c r="C1251">
        <v>156</v>
      </c>
      <c r="D1251">
        <v>417</v>
      </c>
      <c r="E1251" t="s">
        <v>14</v>
      </c>
      <c r="G1251">
        <v>6.9</v>
      </c>
      <c r="I1251">
        <v>12.1</v>
      </c>
      <c r="K1251">
        <v>11</v>
      </c>
      <c r="M1251">
        <v>261</v>
      </c>
      <c r="O1251">
        <v>0.84</v>
      </c>
      <c r="Q1251" s="47">
        <v>1532</v>
      </c>
      <c r="R1251">
        <v>121</v>
      </c>
      <c r="T1251">
        <v>12</v>
      </c>
      <c r="U1251">
        <v>0</v>
      </c>
      <c r="V1251">
        <v>60</v>
      </c>
    </row>
    <row r="1252" spans="1:22" ht="12.75">
      <c r="A1252" s="46">
        <v>39699</v>
      </c>
      <c r="B1252" s="45">
        <v>8</v>
      </c>
      <c r="C1252">
        <v>162</v>
      </c>
      <c r="D1252">
        <v>417</v>
      </c>
      <c r="E1252" t="s">
        <v>14</v>
      </c>
      <c r="G1252">
        <v>6.83</v>
      </c>
      <c r="I1252">
        <v>12.4</v>
      </c>
      <c r="K1252">
        <v>12</v>
      </c>
      <c r="M1252">
        <v>260</v>
      </c>
      <c r="O1252">
        <v>0.75</v>
      </c>
      <c r="Q1252" s="47">
        <v>1457</v>
      </c>
      <c r="R1252">
        <v>286</v>
      </c>
      <c r="T1252">
        <v>12</v>
      </c>
      <c r="U1252">
        <v>0</v>
      </c>
      <c r="V1252">
        <v>60</v>
      </c>
    </row>
    <row r="1253" spans="1:22" ht="12.75">
      <c r="A1253" s="46">
        <v>39699</v>
      </c>
      <c r="B1253" s="45">
        <v>9</v>
      </c>
      <c r="C1253">
        <v>143</v>
      </c>
      <c r="D1253">
        <v>208</v>
      </c>
      <c r="E1253" t="s">
        <v>15</v>
      </c>
      <c r="G1253">
        <v>6.98</v>
      </c>
      <c r="I1253">
        <v>9.9</v>
      </c>
      <c r="K1253">
        <v>9</v>
      </c>
      <c r="M1253">
        <v>258</v>
      </c>
      <c r="O1253">
        <v>0.58</v>
      </c>
      <c r="Q1253" s="47">
        <v>1397</v>
      </c>
      <c r="R1253">
        <v>511</v>
      </c>
      <c r="T1253">
        <v>13</v>
      </c>
      <c r="U1253">
        <v>0</v>
      </c>
      <c r="V1253">
        <v>60</v>
      </c>
    </row>
    <row r="1254" spans="1:22" ht="12.75">
      <c r="A1254" s="46">
        <v>39699</v>
      </c>
      <c r="B1254" s="45">
        <v>10</v>
      </c>
      <c r="C1254">
        <v>105</v>
      </c>
      <c r="D1254">
        <v>208</v>
      </c>
      <c r="E1254" t="s">
        <v>15</v>
      </c>
      <c r="G1254">
        <v>7.26</v>
      </c>
      <c r="I1254">
        <v>9</v>
      </c>
      <c r="K1254">
        <v>8</v>
      </c>
      <c r="M1254">
        <v>257</v>
      </c>
      <c r="O1254">
        <v>0.27</v>
      </c>
      <c r="Q1254">
        <v>704</v>
      </c>
      <c r="R1254">
        <v>639</v>
      </c>
      <c r="T1254">
        <v>13</v>
      </c>
      <c r="U1254">
        <v>0</v>
      </c>
      <c r="V1254">
        <v>60</v>
      </c>
    </row>
    <row r="1255" spans="1:22" ht="12.75">
      <c r="A1255" s="46">
        <v>39699</v>
      </c>
      <c r="B1255" s="45">
        <v>11</v>
      </c>
      <c r="E1255" t="s">
        <v>15</v>
      </c>
      <c r="G1255">
        <v>8.05</v>
      </c>
      <c r="I1255">
        <v>8</v>
      </c>
      <c r="K1255">
        <v>7</v>
      </c>
      <c r="M1255">
        <v>256</v>
      </c>
      <c r="O1255">
        <v>0.13</v>
      </c>
      <c r="Q1255">
        <v>127</v>
      </c>
      <c r="R1255">
        <v>797</v>
      </c>
      <c r="T1255">
        <v>14</v>
      </c>
      <c r="U1255">
        <v>0</v>
      </c>
      <c r="V1255">
        <v>60</v>
      </c>
    </row>
    <row r="1256" spans="1:22" ht="12.75">
      <c r="A1256" s="46">
        <v>39700</v>
      </c>
      <c r="B1256" s="45">
        <v>6</v>
      </c>
      <c r="C1256">
        <v>47</v>
      </c>
      <c r="D1256">
        <v>250</v>
      </c>
      <c r="E1256" t="s">
        <v>16</v>
      </c>
      <c r="G1256">
        <v>10.24</v>
      </c>
      <c r="I1256">
        <v>16.5</v>
      </c>
      <c r="K1256">
        <v>15</v>
      </c>
      <c r="M1256">
        <v>216</v>
      </c>
      <c r="O1256">
        <v>0.48</v>
      </c>
      <c r="Q1256" s="47">
        <v>1384</v>
      </c>
      <c r="R1256">
        <v>4</v>
      </c>
      <c r="T1256">
        <v>9</v>
      </c>
      <c r="U1256">
        <v>25</v>
      </c>
      <c r="V1256">
        <v>38</v>
      </c>
    </row>
    <row r="1257" spans="1:22" ht="12.75">
      <c r="A1257" s="46">
        <v>39700</v>
      </c>
      <c r="B1257" s="45">
        <v>7</v>
      </c>
      <c r="C1257">
        <v>1</v>
      </c>
      <c r="D1257">
        <v>250</v>
      </c>
      <c r="E1257" t="s">
        <v>16</v>
      </c>
      <c r="G1257">
        <v>10.36</v>
      </c>
      <c r="I1257">
        <v>13.9</v>
      </c>
      <c r="K1257">
        <v>13</v>
      </c>
      <c r="M1257">
        <v>241</v>
      </c>
      <c r="O1257">
        <v>0.7</v>
      </c>
      <c r="Q1257" s="47">
        <v>1947</v>
      </c>
      <c r="R1257">
        <v>54</v>
      </c>
      <c r="T1257">
        <v>11</v>
      </c>
      <c r="U1257">
        <v>56</v>
      </c>
      <c r="V1257">
        <v>2</v>
      </c>
    </row>
    <row r="1258" spans="1:22" ht="12.75">
      <c r="A1258" s="46">
        <v>39700</v>
      </c>
      <c r="B1258" s="45">
        <v>8</v>
      </c>
      <c r="C1258">
        <v>202</v>
      </c>
      <c r="D1258">
        <v>250</v>
      </c>
      <c r="E1258" t="s">
        <v>16</v>
      </c>
      <c r="G1258">
        <v>10.77</v>
      </c>
      <c r="I1258">
        <v>13.2</v>
      </c>
      <c r="K1258">
        <v>12</v>
      </c>
      <c r="M1258">
        <v>247</v>
      </c>
      <c r="O1258">
        <v>0.9</v>
      </c>
      <c r="Q1258" s="47">
        <v>2190</v>
      </c>
      <c r="R1258">
        <v>143</v>
      </c>
      <c r="T1258">
        <v>14</v>
      </c>
      <c r="U1258">
        <v>18</v>
      </c>
      <c r="V1258">
        <v>46</v>
      </c>
    </row>
    <row r="1259" spans="1:22" ht="12.75">
      <c r="A1259" s="46">
        <v>39700</v>
      </c>
      <c r="B1259" s="45">
        <v>9</v>
      </c>
      <c r="E1259" t="s">
        <v>17</v>
      </c>
      <c r="G1259">
        <v>10.74</v>
      </c>
      <c r="I1259">
        <v>12.8</v>
      </c>
      <c r="K1259">
        <v>12</v>
      </c>
      <c r="M1259">
        <v>241</v>
      </c>
      <c r="O1259">
        <v>0.92</v>
      </c>
      <c r="Q1259" s="47">
        <v>2076</v>
      </c>
      <c r="R1259">
        <v>58</v>
      </c>
      <c r="T1259">
        <v>15</v>
      </c>
      <c r="U1259">
        <v>60</v>
      </c>
      <c r="V1259">
        <v>0</v>
      </c>
    </row>
    <row r="1260" spans="1:22" ht="12.75">
      <c r="A1260" s="46">
        <v>39700</v>
      </c>
      <c r="B1260" s="45">
        <v>10</v>
      </c>
      <c r="E1260" t="s">
        <v>17</v>
      </c>
      <c r="G1260">
        <v>10.79</v>
      </c>
      <c r="I1260">
        <v>12.9</v>
      </c>
      <c r="K1260">
        <v>12</v>
      </c>
      <c r="M1260">
        <v>246</v>
      </c>
      <c r="O1260">
        <v>0.92</v>
      </c>
      <c r="Q1260" s="47">
        <v>1933</v>
      </c>
      <c r="R1260">
        <v>176</v>
      </c>
      <c r="T1260">
        <v>15</v>
      </c>
      <c r="U1260">
        <v>60</v>
      </c>
      <c r="V1260">
        <v>0</v>
      </c>
    </row>
    <row r="1261" spans="1:22" ht="12.75">
      <c r="A1261" s="46">
        <v>39700</v>
      </c>
      <c r="B1261" s="45">
        <v>11</v>
      </c>
      <c r="C1261">
        <v>86</v>
      </c>
      <c r="D1261">
        <v>86</v>
      </c>
      <c r="E1261" t="s">
        <v>17</v>
      </c>
      <c r="G1261">
        <v>9.56</v>
      </c>
      <c r="I1261">
        <v>11.4</v>
      </c>
      <c r="K1261">
        <v>11</v>
      </c>
      <c r="M1261">
        <v>252</v>
      </c>
      <c r="O1261">
        <v>0.87</v>
      </c>
      <c r="Q1261" s="47">
        <v>1885</v>
      </c>
      <c r="R1261">
        <v>294</v>
      </c>
      <c r="T1261">
        <v>14</v>
      </c>
      <c r="U1261">
        <v>44</v>
      </c>
      <c r="V1261">
        <v>14</v>
      </c>
    </row>
    <row r="1262" spans="1:22" ht="12.75">
      <c r="A1262" s="46">
        <v>39700</v>
      </c>
      <c r="B1262" s="45">
        <v>12</v>
      </c>
      <c r="C1262">
        <v>487</v>
      </c>
      <c r="D1262">
        <v>873</v>
      </c>
      <c r="E1262" t="s">
        <v>18</v>
      </c>
      <c r="G1262">
        <v>8.44</v>
      </c>
      <c r="I1262">
        <v>13</v>
      </c>
      <c r="K1262">
        <v>12</v>
      </c>
      <c r="M1262">
        <v>258</v>
      </c>
      <c r="O1262">
        <v>1.2</v>
      </c>
      <c r="P1262" t="s">
        <v>809</v>
      </c>
      <c r="Q1262" s="47">
        <v>2062</v>
      </c>
      <c r="R1262">
        <v>393</v>
      </c>
      <c r="T1262">
        <v>12</v>
      </c>
      <c r="U1262">
        <v>12</v>
      </c>
      <c r="V1262">
        <v>52</v>
      </c>
    </row>
    <row r="1263" spans="1:22" ht="12.75">
      <c r="A1263" s="46">
        <v>39700</v>
      </c>
      <c r="B1263" s="45">
        <v>13</v>
      </c>
      <c r="C1263">
        <v>167</v>
      </c>
      <c r="D1263">
        <v>873</v>
      </c>
      <c r="E1263" t="s">
        <v>18</v>
      </c>
      <c r="G1263">
        <v>7.27</v>
      </c>
      <c r="I1263">
        <v>14.7</v>
      </c>
      <c r="K1263">
        <v>14</v>
      </c>
      <c r="M1263">
        <v>258</v>
      </c>
      <c r="O1263">
        <v>0.69</v>
      </c>
      <c r="Q1263" s="47">
        <v>1206</v>
      </c>
      <c r="R1263">
        <v>560</v>
      </c>
      <c r="T1263">
        <v>13</v>
      </c>
      <c r="U1263">
        <v>8</v>
      </c>
      <c r="V1263">
        <v>50</v>
      </c>
    </row>
    <row r="1264" spans="1:22" ht="12.75">
      <c r="A1264" s="46">
        <v>39700</v>
      </c>
      <c r="B1264" s="45">
        <v>14</v>
      </c>
      <c r="C1264">
        <v>219</v>
      </c>
      <c r="D1264">
        <v>873</v>
      </c>
      <c r="E1264" t="s">
        <v>18</v>
      </c>
      <c r="G1264">
        <v>6.87</v>
      </c>
      <c r="I1264">
        <v>14.1</v>
      </c>
      <c r="K1264">
        <v>13</v>
      </c>
      <c r="M1264">
        <v>260</v>
      </c>
      <c r="O1264">
        <v>0.81</v>
      </c>
      <c r="Q1264" s="47">
        <v>1267</v>
      </c>
      <c r="R1264">
        <v>664</v>
      </c>
      <c r="T1264">
        <v>12</v>
      </c>
      <c r="U1264">
        <v>6</v>
      </c>
      <c r="V1264">
        <v>55</v>
      </c>
    </row>
    <row r="1265" spans="1:22" ht="12.75">
      <c r="A1265" s="46">
        <v>39700</v>
      </c>
      <c r="B1265" s="45">
        <v>15</v>
      </c>
      <c r="C1265">
        <v>185</v>
      </c>
      <c r="D1265">
        <v>489</v>
      </c>
      <c r="E1265" t="s">
        <v>19</v>
      </c>
      <c r="G1265">
        <v>5.97</v>
      </c>
      <c r="I1265">
        <v>14</v>
      </c>
      <c r="K1265">
        <v>13</v>
      </c>
      <c r="M1265">
        <v>262</v>
      </c>
      <c r="O1265">
        <v>0.69</v>
      </c>
      <c r="Q1265" s="47">
        <v>1078</v>
      </c>
      <c r="R1265">
        <v>550</v>
      </c>
      <c r="T1265">
        <v>13</v>
      </c>
      <c r="U1265">
        <v>0</v>
      </c>
      <c r="V1265">
        <v>60</v>
      </c>
    </row>
    <row r="1266" spans="1:22" ht="12.75">
      <c r="A1266" s="46">
        <v>39700</v>
      </c>
      <c r="B1266" s="45">
        <v>16</v>
      </c>
      <c r="C1266">
        <v>162</v>
      </c>
      <c r="D1266">
        <v>489</v>
      </c>
      <c r="E1266" t="s">
        <v>19</v>
      </c>
      <c r="G1266">
        <v>5.26</v>
      </c>
      <c r="I1266">
        <v>13.6</v>
      </c>
      <c r="K1266">
        <v>13</v>
      </c>
      <c r="M1266">
        <v>264</v>
      </c>
      <c r="O1266">
        <v>0.51</v>
      </c>
      <c r="Q1266">
        <v>830</v>
      </c>
      <c r="R1266">
        <v>310</v>
      </c>
      <c r="T1266">
        <v>12</v>
      </c>
      <c r="U1266">
        <v>6</v>
      </c>
      <c r="V1266">
        <v>55</v>
      </c>
    </row>
    <row r="1267" spans="1:22" ht="12.75">
      <c r="A1267" s="46">
        <v>39700</v>
      </c>
      <c r="B1267" s="45">
        <v>17</v>
      </c>
      <c r="C1267">
        <v>142</v>
      </c>
      <c r="D1267">
        <v>489</v>
      </c>
      <c r="E1267" t="s">
        <v>19</v>
      </c>
      <c r="G1267">
        <v>5.34</v>
      </c>
      <c r="I1267">
        <v>13.6</v>
      </c>
      <c r="K1267">
        <v>13</v>
      </c>
      <c r="M1267">
        <v>267</v>
      </c>
      <c r="O1267">
        <v>0.49</v>
      </c>
      <c r="Q1267">
        <v>790</v>
      </c>
      <c r="R1267">
        <v>327</v>
      </c>
      <c r="T1267">
        <v>12</v>
      </c>
      <c r="U1267">
        <v>0</v>
      </c>
      <c r="V1267">
        <v>60</v>
      </c>
    </row>
    <row r="1268" spans="1:22" ht="12.75">
      <c r="A1268" s="46">
        <v>39700</v>
      </c>
      <c r="B1268" s="45">
        <v>18</v>
      </c>
      <c r="C1268">
        <v>282</v>
      </c>
      <c r="D1268" s="47">
        <v>1222</v>
      </c>
      <c r="E1268" t="s">
        <v>20</v>
      </c>
      <c r="G1268">
        <v>5.49</v>
      </c>
      <c r="I1268">
        <v>13.1</v>
      </c>
      <c r="K1268">
        <v>12</v>
      </c>
      <c r="M1268">
        <v>277</v>
      </c>
      <c r="O1268">
        <v>0.55</v>
      </c>
      <c r="Q1268">
        <v>904</v>
      </c>
      <c r="R1268">
        <v>94</v>
      </c>
      <c r="T1268">
        <v>14</v>
      </c>
      <c r="U1268">
        <v>0</v>
      </c>
      <c r="V1268">
        <v>60</v>
      </c>
    </row>
    <row r="1269" spans="1:22" ht="12.75">
      <c r="A1269" s="46">
        <v>39700</v>
      </c>
      <c r="B1269" s="45">
        <v>19</v>
      </c>
      <c r="C1269">
        <v>352</v>
      </c>
      <c r="D1269" s="47">
        <v>1222</v>
      </c>
      <c r="E1269" t="s">
        <v>20</v>
      </c>
      <c r="G1269">
        <v>5.3</v>
      </c>
      <c r="I1269">
        <v>13.6</v>
      </c>
      <c r="K1269">
        <v>13</v>
      </c>
      <c r="M1269">
        <v>296</v>
      </c>
      <c r="O1269">
        <v>0.57</v>
      </c>
      <c r="Q1269">
        <v>967</v>
      </c>
      <c r="R1269">
        <v>6</v>
      </c>
      <c r="T1269">
        <v>10</v>
      </c>
      <c r="U1269">
        <v>6</v>
      </c>
      <c r="V1269">
        <v>56</v>
      </c>
    </row>
    <row r="1270" spans="1:22" ht="12.75">
      <c r="A1270" s="46">
        <v>39700</v>
      </c>
      <c r="B1270" s="45">
        <v>20</v>
      </c>
      <c r="C1270">
        <v>588</v>
      </c>
      <c r="D1270" s="47">
        <v>1222</v>
      </c>
      <c r="E1270" t="s">
        <v>20</v>
      </c>
      <c r="G1270">
        <v>5.26</v>
      </c>
      <c r="I1270">
        <v>13.2</v>
      </c>
      <c r="K1270">
        <v>12</v>
      </c>
      <c r="M1270">
        <v>300</v>
      </c>
      <c r="O1270">
        <v>0.62</v>
      </c>
      <c r="Q1270" s="47">
        <v>1045</v>
      </c>
      <c r="R1270">
        <v>4</v>
      </c>
      <c r="T1270">
        <v>10</v>
      </c>
      <c r="U1270">
        <v>0</v>
      </c>
      <c r="V1270">
        <v>60</v>
      </c>
    </row>
    <row r="1271" spans="1:22" ht="12.75">
      <c r="A1271" s="46">
        <v>39700</v>
      </c>
      <c r="B1271" s="45">
        <v>21</v>
      </c>
      <c r="C1271">
        <v>412</v>
      </c>
      <c r="D1271">
        <v>762</v>
      </c>
      <c r="E1271" t="s">
        <v>21</v>
      </c>
      <c r="G1271">
        <v>4.72</v>
      </c>
      <c r="I1271">
        <v>11.7</v>
      </c>
      <c r="K1271">
        <v>11</v>
      </c>
      <c r="M1271">
        <v>304</v>
      </c>
      <c r="O1271">
        <v>0.55</v>
      </c>
      <c r="Q1271">
        <v>952</v>
      </c>
      <c r="R1271">
        <v>4</v>
      </c>
      <c r="T1271">
        <v>12</v>
      </c>
      <c r="U1271">
        <v>8</v>
      </c>
      <c r="V1271">
        <v>56</v>
      </c>
    </row>
    <row r="1272" spans="1:22" ht="12.75">
      <c r="A1272" s="46">
        <v>39700</v>
      </c>
      <c r="B1272" s="45">
        <v>22</v>
      </c>
      <c r="C1272">
        <v>45</v>
      </c>
      <c r="D1272">
        <v>762</v>
      </c>
      <c r="E1272" t="s">
        <v>21</v>
      </c>
      <c r="G1272">
        <v>4.15</v>
      </c>
      <c r="I1272">
        <v>12.1</v>
      </c>
      <c r="K1272">
        <v>12</v>
      </c>
      <c r="M1272">
        <v>310</v>
      </c>
      <c r="O1272">
        <v>0.57</v>
      </c>
      <c r="Q1272">
        <v>987</v>
      </c>
      <c r="R1272">
        <v>4</v>
      </c>
      <c r="T1272">
        <v>7</v>
      </c>
      <c r="U1272">
        <v>39</v>
      </c>
      <c r="V1272">
        <v>34</v>
      </c>
    </row>
    <row r="1273" spans="1:22" ht="12.75">
      <c r="A1273" s="46">
        <v>39700</v>
      </c>
      <c r="B1273" s="45">
        <v>23</v>
      </c>
      <c r="C1273">
        <v>305</v>
      </c>
      <c r="D1273">
        <v>762</v>
      </c>
      <c r="E1273" t="s">
        <v>21</v>
      </c>
      <c r="G1273">
        <v>3.95</v>
      </c>
      <c r="I1273">
        <v>10.9</v>
      </c>
      <c r="K1273">
        <v>10</v>
      </c>
      <c r="M1273">
        <v>315</v>
      </c>
      <c r="O1273">
        <v>0.63</v>
      </c>
      <c r="Q1273" s="47">
        <v>1038</v>
      </c>
      <c r="R1273">
        <v>4</v>
      </c>
      <c r="T1273">
        <v>9</v>
      </c>
      <c r="U1273">
        <v>11</v>
      </c>
      <c r="V1273">
        <v>53</v>
      </c>
    </row>
    <row r="1274" spans="1:22" ht="12.75">
      <c r="A1274" s="46">
        <v>39701</v>
      </c>
      <c r="B1274" s="45">
        <v>0</v>
      </c>
      <c r="C1274">
        <v>149</v>
      </c>
      <c r="D1274">
        <v>419</v>
      </c>
      <c r="E1274" t="s">
        <v>22</v>
      </c>
      <c r="G1274">
        <v>3.72</v>
      </c>
      <c r="I1274">
        <v>9.7</v>
      </c>
      <c r="K1274">
        <v>9</v>
      </c>
      <c r="M1274">
        <v>316</v>
      </c>
      <c r="O1274">
        <v>0.75</v>
      </c>
      <c r="Q1274" s="47">
        <v>1190</v>
      </c>
      <c r="R1274">
        <v>4</v>
      </c>
      <c r="T1274">
        <v>8</v>
      </c>
      <c r="U1274">
        <v>29</v>
      </c>
      <c r="V1274">
        <v>34</v>
      </c>
    </row>
    <row r="1275" spans="1:22" ht="12.75">
      <c r="A1275" s="46">
        <v>39701</v>
      </c>
      <c r="B1275" s="45">
        <v>1</v>
      </c>
      <c r="C1275">
        <v>152</v>
      </c>
      <c r="D1275">
        <v>419</v>
      </c>
      <c r="E1275" t="s">
        <v>22</v>
      </c>
      <c r="G1275">
        <v>3.29</v>
      </c>
      <c r="I1275">
        <v>9.8</v>
      </c>
      <c r="K1275">
        <v>9</v>
      </c>
      <c r="M1275">
        <v>316</v>
      </c>
      <c r="O1275">
        <v>0.73</v>
      </c>
      <c r="Q1275" s="47">
        <v>1123</v>
      </c>
      <c r="R1275">
        <v>4</v>
      </c>
      <c r="T1275">
        <v>8</v>
      </c>
      <c r="U1275">
        <v>25</v>
      </c>
      <c r="V1275">
        <v>43</v>
      </c>
    </row>
    <row r="1276" spans="1:22" ht="12.75">
      <c r="A1276" s="46">
        <v>39701</v>
      </c>
      <c r="B1276" s="45">
        <v>2</v>
      </c>
      <c r="C1276">
        <v>118</v>
      </c>
      <c r="D1276">
        <v>419</v>
      </c>
      <c r="E1276" t="s">
        <v>22</v>
      </c>
      <c r="G1276">
        <v>2.68</v>
      </c>
      <c r="I1276">
        <v>10.1</v>
      </c>
      <c r="K1276">
        <v>10</v>
      </c>
      <c r="M1276">
        <v>314</v>
      </c>
      <c r="O1276">
        <v>0.69</v>
      </c>
      <c r="Q1276">
        <v>997</v>
      </c>
      <c r="R1276">
        <v>4</v>
      </c>
      <c r="T1276">
        <v>8</v>
      </c>
      <c r="U1276">
        <v>40</v>
      </c>
      <c r="V1276">
        <v>24</v>
      </c>
    </row>
    <row r="1277" spans="1:22" ht="12.75">
      <c r="A1277" s="46">
        <v>39701</v>
      </c>
      <c r="B1277" s="45">
        <v>3</v>
      </c>
      <c r="C1277">
        <v>353</v>
      </c>
      <c r="D1277">
        <v>779</v>
      </c>
      <c r="E1277" t="s">
        <v>23</v>
      </c>
      <c r="G1277">
        <v>2.44</v>
      </c>
      <c r="I1277">
        <v>9</v>
      </c>
      <c r="K1277">
        <v>8</v>
      </c>
      <c r="M1277">
        <v>319</v>
      </c>
      <c r="O1277">
        <v>0.7</v>
      </c>
      <c r="Q1277">
        <v>994</v>
      </c>
      <c r="R1277">
        <v>4</v>
      </c>
      <c r="T1277">
        <v>15</v>
      </c>
      <c r="U1277">
        <v>8</v>
      </c>
      <c r="V1277">
        <v>51</v>
      </c>
    </row>
    <row r="1278" spans="1:22" ht="12.75">
      <c r="A1278" s="46">
        <v>39701</v>
      </c>
      <c r="B1278" s="45">
        <v>4</v>
      </c>
      <c r="C1278">
        <v>251</v>
      </c>
      <c r="D1278">
        <v>779</v>
      </c>
      <c r="E1278" t="s">
        <v>23</v>
      </c>
      <c r="G1278">
        <v>2.27</v>
      </c>
      <c r="I1278">
        <v>6.2</v>
      </c>
      <c r="K1278">
        <v>5</v>
      </c>
      <c r="M1278">
        <v>332</v>
      </c>
      <c r="O1278">
        <v>0.63</v>
      </c>
      <c r="Q1278">
        <v>889</v>
      </c>
      <c r="R1278">
        <v>4</v>
      </c>
      <c r="T1278">
        <v>30</v>
      </c>
      <c r="U1278">
        <v>13</v>
      </c>
      <c r="V1278">
        <v>48</v>
      </c>
    </row>
    <row r="1279" spans="1:22" ht="12.75">
      <c r="A1279" s="46">
        <v>39701</v>
      </c>
      <c r="B1279" s="45">
        <v>5</v>
      </c>
      <c r="C1279">
        <v>175</v>
      </c>
      <c r="D1279">
        <v>779</v>
      </c>
      <c r="E1279" t="s">
        <v>23</v>
      </c>
      <c r="G1279">
        <v>1.96</v>
      </c>
      <c r="I1279">
        <v>5.4</v>
      </c>
      <c r="K1279">
        <v>4</v>
      </c>
      <c r="M1279">
        <v>339</v>
      </c>
      <c r="O1279">
        <v>0.54</v>
      </c>
      <c r="Q1279">
        <v>802</v>
      </c>
      <c r="R1279">
        <v>4</v>
      </c>
      <c r="T1279">
        <v>31</v>
      </c>
      <c r="U1279">
        <v>0</v>
      </c>
      <c r="V1279">
        <v>60</v>
      </c>
    </row>
    <row r="1280" spans="1:22" ht="12.75">
      <c r="A1280" s="46">
        <v>39701</v>
      </c>
      <c r="B1280" s="45">
        <v>6</v>
      </c>
      <c r="C1280">
        <v>205</v>
      </c>
      <c r="D1280">
        <v>427</v>
      </c>
      <c r="E1280" t="s">
        <v>24</v>
      </c>
      <c r="G1280">
        <v>1.49</v>
      </c>
      <c r="I1280">
        <v>7.7</v>
      </c>
      <c r="K1280">
        <v>7</v>
      </c>
      <c r="M1280">
        <v>354</v>
      </c>
      <c r="O1280">
        <v>0.48</v>
      </c>
      <c r="Q1280">
        <v>789</v>
      </c>
      <c r="R1280">
        <v>23</v>
      </c>
      <c r="T1280">
        <v>27</v>
      </c>
      <c r="U1280">
        <v>0</v>
      </c>
      <c r="V1280">
        <v>60</v>
      </c>
    </row>
    <row r="1281" spans="1:22" ht="12.75">
      <c r="A1281" s="46">
        <v>39701</v>
      </c>
      <c r="B1281" s="45">
        <v>7</v>
      </c>
      <c r="C1281">
        <v>222</v>
      </c>
      <c r="D1281">
        <v>427</v>
      </c>
      <c r="E1281" t="s">
        <v>24</v>
      </c>
      <c r="G1281">
        <v>0.83</v>
      </c>
      <c r="I1281">
        <v>7.9</v>
      </c>
      <c r="K1281">
        <v>7</v>
      </c>
      <c r="M1281">
        <v>359</v>
      </c>
      <c r="O1281">
        <v>0.45</v>
      </c>
      <c r="Q1281">
        <v>764</v>
      </c>
      <c r="R1281">
        <v>256</v>
      </c>
      <c r="T1281">
        <v>20</v>
      </c>
      <c r="U1281">
        <v>0</v>
      </c>
      <c r="V1281">
        <v>30</v>
      </c>
    </row>
    <row r="1282" spans="1:22" ht="12.75">
      <c r="A1282" s="46">
        <v>39701</v>
      </c>
      <c r="B1282" s="45">
        <v>8</v>
      </c>
      <c r="E1282" t="s">
        <v>24</v>
      </c>
      <c r="G1282">
        <v>-0.14</v>
      </c>
      <c r="I1282">
        <v>9</v>
      </c>
      <c r="K1282">
        <v>8</v>
      </c>
      <c r="M1282">
        <v>4</v>
      </c>
      <c r="O1282">
        <v>0.1</v>
      </c>
      <c r="Q1282">
        <v>229</v>
      </c>
      <c r="R1282">
        <v>802</v>
      </c>
      <c r="T1282">
        <v>22</v>
      </c>
      <c r="U1282">
        <v>0</v>
      </c>
      <c r="V1282">
        <v>0</v>
      </c>
    </row>
    <row r="1283" spans="1:22" ht="12.75">
      <c r="A1283" s="46">
        <v>39702</v>
      </c>
      <c r="B1283" s="45">
        <v>9</v>
      </c>
      <c r="C1283">
        <v>250</v>
      </c>
      <c r="D1283">
        <v>250</v>
      </c>
      <c r="E1283" t="s">
        <v>177</v>
      </c>
      <c r="G1283">
        <v>5.73</v>
      </c>
      <c r="I1283">
        <v>1.5</v>
      </c>
      <c r="K1283">
        <v>0</v>
      </c>
      <c r="M1283">
        <v>147</v>
      </c>
      <c r="O1283">
        <v>-0.03</v>
      </c>
      <c r="Q1283">
        <v>-38</v>
      </c>
      <c r="R1283">
        <v>908</v>
      </c>
      <c r="T1283">
        <v>58</v>
      </c>
      <c r="U1283">
        <v>0</v>
      </c>
      <c r="V1283">
        <v>0</v>
      </c>
    </row>
    <row r="1284" spans="1:22" ht="12.75">
      <c r="A1284" s="46">
        <v>39702</v>
      </c>
      <c r="B1284" s="45">
        <v>9</v>
      </c>
      <c r="C1284">
        <v>250</v>
      </c>
      <c r="D1284">
        <v>250</v>
      </c>
      <c r="E1284" t="s">
        <v>179</v>
      </c>
      <c r="G1284">
        <v>5.73</v>
      </c>
      <c r="I1284">
        <v>1.5</v>
      </c>
      <c r="K1284">
        <v>0</v>
      </c>
      <c r="M1284">
        <v>147</v>
      </c>
      <c r="O1284">
        <v>-0.03</v>
      </c>
      <c r="Q1284">
        <v>-38</v>
      </c>
      <c r="R1284">
        <v>908</v>
      </c>
      <c r="T1284">
        <v>58</v>
      </c>
      <c r="U1284">
        <v>0</v>
      </c>
      <c r="V1284">
        <v>0</v>
      </c>
    </row>
    <row r="1285" spans="1:22" ht="12.75">
      <c r="A1285" s="46">
        <v>39703</v>
      </c>
      <c r="B1285" s="45">
        <v>0</v>
      </c>
      <c r="E1285" t="s">
        <v>25</v>
      </c>
      <c r="G1285">
        <v>6.77</v>
      </c>
      <c r="I1285">
        <v>12.1</v>
      </c>
      <c r="K1285">
        <v>11</v>
      </c>
      <c r="M1285">
        <v>233</v>
      </c>
      <c r="O1285">
        <v>0.01</v>
      </c>
      <c r="Q1285">
        <v>9</v>
      </c>
      <c r="R1285">
        <v>4</v>
      </c>
      <c r="T1285">
        <v>7</v>
      </c>
      <c r="U1285">
        <v>0</v>
      </c>
      <c r="V1285">
        <v>0</v>
      </c>
    </row>
    <row r="1286" spans="1:22" ht="12.75">
      <c r="A1286" s="46">
        <v>39703</v>
      </c>
      <c r="B1286" s="45">
        <v>1</v>
      </c>
      <c r="C1286">
        <v>27</v>
      </c>
      <c r="D1286">
        <v>182</v>
      </c>
      <c r="E1286" t="s">
        <v>25</v>
      </c>
      <c r="G1286">
        <v>7.21</v>
      </c>
      <c r="I1286">
        <v>11.8</v>
      </c>
      <c r="K1286">
        <v>11</v>
      </c>
      <c r="M1286">
        <v>235</v>
      </c>
      <c r="O1286">
        <v>0.2</v>
      </c>
      <c r="Q1286">
        <v>974</v>
      </c>
      <c r="R1286">
        <v>4</v>
      </c>
      <c r="T1286">
        <v>8</v>
      </c>
      <c r="U1286">
        <v>0</v>
      </c>
      <c r="V1286">
        <v>52</v>
      </c>
    </row>
    <row r="1287" spans="1:22" ht="12.75">
      <c r="A1287" s="46">
        <v>39703</v>
      </c>
      <c r="B1287" s="45">
        <v>2</v>
      </c>
      <c r="C1287">
        <v>155</v>
      </c>
      <c r="D1287">
        <v>182</v>
      </c>
      <c r="E1287" t="s">
        <v>25</v>
      </c>
      <c r="G1287">
        <v>7.34</v>
      </c>
      <c r="I1287">
        <v>12</v>
      </c>
      <c r="K1287">
        <v>11</v>
      </c>
      <c r="M1287">
        <v>236</v>
      </c>
      <c r="O1287">
        <v>0.4</v>
      </c>
      <c r="Q1287" s="47">
        <v>1871</v>
      </c>
      <c r="R1287">
        <v>4</v>
      </c>
      <c r="T1287">
        <v>8</v>
      </c>
      <c r="U1287">
        <v>0</v>
      </c>
      <c r="V1287">
        <v>60</v>
      </c>
    </row>
    <row r="1288" spans="1:22" ht="12.75">
      <c r="A1288" s="46">
        <v>39703</v>
      </c>
      <c r="B1288" s="45">
        <v>3</v>
      </c>
      <c r="C1288">
        <v>306</v>
      </c>
      <c r="D1288" s="47">
        <v>1343</v>
      </c>
      <c r="E1288" t="s">
        <v>26</v>
      </c>
      <c r="G1288">
        <v>7.61</v>
      </c>
      <c r="I1288">
        <v>11.6</v>
      </c>
      <c r="K1288">
        <v>11</v>
      </c>
      <c r="M1288">
        <v>237</v>
      </c>
      <c r="O1288">
        <v>0.52</v>
      </c>
      <c r="Q1288" s="47">
        <v>2191</v>
      </c>
      <c r="R1288">
        <v>4</v>
      </c>
      <c r="T1288">
        <v>7</v>
      </c>
      <c r="U1288">
        <v>0</v>
      </c>
      <c r="V1288">
        <v>60</v>
      </c>
    </row>
    <row r="1289" spans="1:22" ht="12.75">
      <c r="A1289" s="46">
        <v>39703</v>
      </c>
      <c r="B1289" s="45">
        <v>4</v>
      </c>
      <c r="C1289">
        <v>469</v>
      </c>
      <c r="D1289" s="47">
        <v>1343</v>
      </c>
      <c r="E1289" t="s">
        <v>26</v>
      </c>
      <c r="G1289">
        <v>7.89</v>
      </c>
      <c r="I1289">
        <v>10.1</v>
      </c>
      <c r="K1289">
        <v>10</v>
      </c>
      <c r="M1289">
        <v>239</v>
      </c>
      <c r="O1289">
        <v>0.69</v>
      </c>
      <c r="Q1289" s="47">
        <v>2189</v>
      </c>
      <c r="R1289">
        <v>4</v>
      </c>
      <c r="T1289">
        <v>8</v>
      </c>
      <c r="U1289">
        <v>3</v>
      </c>
      <c r="V1289">
        <v>58</v>
      </c>
    </row>
    <row r="1290" spans="1:22" ht="12.75">
      <c r="A1290" s="46">
        <v>39703</v>
      </c>
      <c r="B1290" s="45">
        <v>5</v>
      </c>
      <c r="C1290">
        <v>568</v>
      </c>
      <c r="D1290" s="47">
        <v>1343</v>
      </c>
      <c r="E1290" t="s">
        <v>26</v>
      </c>
      <c r="G1290">
        <v>8.33</v>
      </c>
      <c r="I1290">
        <v>9.2</v>
      </c>
      <c r="K1290">
        <v>9</v>
      </c>
      <c r="M1290">
        <v>243</v>
      </c>
      <c r="O1290">
        <v>0.83</v>
      </c>
      <c r="Q1290" s="47">
        <v>2178</v>
      </c>
      <c r="R1290">
        <v>4</v>
      </c>
      <c r="T1290">
        <v>9</v>
      </c>
      <c r="U1290">
        <v>5</v>
      </c>
      <c r="V1290">
        <v>56</v>
      </c>
    </row>
    <row r="1291" spans="1:22" ht="12.75">
      <c r="A1291" s="46">
        <v>39703</v>
      </c>
      <c r="B1291" s="45">
        <v>6</v>
      </c>
      <c r="C1291">
        <v>850</v>
      </c>
      <c r="D1291" s="47">
        <v>2282</v>
      </c>
      <c r="E1291" t="s">
        <v>27</v>
      </c>
      <c r="G1291">
        <v>8.7</v>
      </c>
      <c r="I1291">
        <v>9.2</v>
      </c>
      <c r="K1291">
        <v>9</v>
      </c>
      <c r="M1291">
        <v>245</v>
      </c>
      <c r="O1291">
        <v>0.97</v>
      </c>
      <c r="Q1291" s="47">
        <v>2148</v>
      </c>
      <c r="R1291">
        <v>10</v>
      </c>
      <c r="T1291">
        <v>9</v>
      </c>
      <c r="U1291">
        <v>0</v>
      </c>
      <c r="V1291">
        <v>60</v>
      </c>
    </row>
    <row r="1292" spans="1:22" ht="12.75">
      <c r="A1292" s="46">
        <v>39703</v>
      </c>
      <c r="B1292" s="45">
        <v>7</v>
      </c>
      <c r="C1292">
        <v>808</v>
      </c>
      <c r="D1292" s="47">
        <v>2282</v>
      </c>
      <c r="E1292" t="s">
        <v>27</v>
      </c>
      <c r="G1292">
        <v>9</v>
      </c>
      <c r="I1292">
        <v>9.1</v>
      </c>
      <c r="K1292">
        <v>9</v>
      </c>
      <c r="M1292">
        <v>245</v>
      </c>
      <c r="O1292">
        <v>1.1</v>
      </c>
      <c r="P1292" t="s">
        <v>809</v>
      </c>
      <c r="Q1292" s="47">
        <v>2102</v>
      </c>
      <c r="R1292">
        <v>81</v>
      </c>
      <c r="T1292">
        <v>8</v>
      </c>
      <c r="U1292">
        <v>10</v>
      </c>
      <c r="V1292">
        <v>53</v>
      </c>
    </row>
    <row r="1293" spans="1:22" ht="12.75">
      <c r="A1293" s="46">
        <v>39703</v>
      </c>
      <c r="B1293" s="45">
        <v>8</v>
      </c>
      <c r="C1293">
        <v>624</v>
      </c>
      <c r="D1293" s="47">
        <v>2282</v>
      </c>
      <c r="E1293" t="s">
        <v>27</v>
      </c>
      <c r="G1293">
        <v>8.99</v>
      </c>
      <c r="I1293">
        <v>8.8</v>
      </c>
      <c r="K1293">
        <v>8</v>
      </c>
      <c r="M1293">
        <v>241</v>
      </c>
      <c r="O1293">
        <v>1.18</v>
      </c>
      <c r="P1293" t="s">
        <v>809</v>
      </c>
      <c r="Q1293" s="47">
        <v>2255</v>
      </c>
      <c r="R1293">
        <v>213</v>
      </c>
      <c r="T1293">
        <v>7</v>
      </c>
      <c r="U1293">
        <v>15</v>
      </c>
      <c r="V1293">
        <v>45</v>
      </c>
    </row>
    <row r="1294" spans="1:22" ht="12.75">
      <c r="A1294" s="46">
        <v>39703</v>
      </c>
      <c r="B1294" s="45">
        <v>9</v>
      </c>
      <c r="C1294">
        <v>538</v>
      </c>
      <c r="D1294">
        <v>645</v>
      </c>
      <c r="E1294" t="s">
        <v>28</v>
      </c>
      <c r="G1294">
        <v>9.24</v>
      </c>
      <c r="I1294">
        <v>9.1</v>
      </c>
      <c r="K1294">
        <v>9</v>
      </c>
      <c r="M1294">
        <v>246</v>
      </c>
      <c r="O1294">
        <v>1.16</v>
      </c>
      <c r="P1294" t="s">
        <v>809</v>
      </c>
      <c r="Q1294" s="47">
        <v>2239</v>
      </c>
      <c r="R1294">
        <v>304</v>
      </c>
      <c r="T1294">
        <v>8</v>
      </c>
      <c r="U1294">
        <v>17</v>
      </c>
      <c r="V1294">
        <v>45</v>
      </c>
    </row>
    <row r="1295" spans="1:22" ht="12.75">
      <c r="A1295" s="46">
        <v>39703</v>
      </c>
      <c r="B1295" s="45">
        <v>10</v>
      </c>
      <c r="C1295">
        <v>17</v>
      </c>
      <c r="D1295">
        <v>645</v>
      </c>
      <c r="E1295" t="s">
        <v>28</v>
      </c>
      <c r="G1295">
        <v>9.44</v>
      </c>
      <c r="I1295">
        <v>8.8</v>
      </c>
      <c r="K1295">
        <v>8</v>
      </c>
      <c r="M1295">
        <v>246</v>
      </c>
      <c r="O1295">
        <v>0.87</v>
      </c>
      <c r="Q1295" s="47">
        <v>1922</v>
      </c>
      <c r="R1295">
        <v>264</v>
      </c>
      <c r="T1295">
        <v>11</v>
      </c>
      <c r="U1295">
        <v>56</v>
      </c>
      <c r="V1295">
        <v>8</v>
      </c>
    </row>
    <row r="1296" spans="1:22" ht="12.75">
      <c r="A1296" s="46">
        <v>39703</v>
      </c>
      <c r="B1296" s="45">
        <v>11</v>
      </c>
      <c r="C1296">
        <v>90</v>
      </c>
      <c r="D1296">
        <v>645</v>
      </c>
      <c r="E1296" t="s">
        <v>28</v>
      </c>
      <c r="G1296">
        <v>9.41</v>
      </c>
      <c r="I1296">
        <v>8.9</v>
      </c>
      <c r="K1296">
        <v>8</v>
      </c>
      <c r="M1296">
        <v>240</v>
      </c>
      <c r="O1296">
        <v>1.11</v>
      </c>
      <c r="P1296" t="s">
        <v>809</v>
      </c>
      <c r="Q1296" s="47">
        <v>2285</v>
      </c>
      <c r="R1296">
        <v>219</v>
      </c>
      <c r="T1296">
        <v>10</v>
      </c>
      <c r="U1296">
        <v>41</v>
      </c>
      <c r="V1296">
        <v>22</v>
      </c>
    </row>
    <row r="1297" spans="1:22" ht="12.75">
      <c r="A1297" s="46">
        <v>39703</v>
      </c>
      <c r="B1297" s="45">
        <v>12</v>
      </c>
      <c r="C1297">
        <v>410</v>
      </c>
      <c r="D1297" s="47">
        <v>1192</v>
      </c>
      <c r="E1297" t="s">
        <v>29</v>
      </c>
      <c r="G1297">
        <v>9.45</v>
      </c>
      <c r="I1297">
        <v>9.6</v>
      </c>
      <c r="K1297">
        <v>9</v>
      </c>
      <c r="M1297">
        <v>240</v>
      </c>
      <c r="O1297">
        <v>0.83</v>
      </c>
      <c r="Q1297" s="47">
        <v>2037</v>
      </c>
      <c r="R1297">
        <v>359</v>
      </c>
      <c r="T1297">
        <v>9</v>
      </c>
      <c r="U1297">
        <v>10</v>
      </c>
      <c r="V1297">
        <v>50</v>
      </c>
    </row>
    <row r="1298" spans="1:22" ht="12.75">
      <c r="A1298" s="46">
        <v>39703</v>
      </c>
      <c r="B1298" s="45">
        <v>13</v>
      </c>
      <c r="C1298">
        <v>621</v>
      </c>
      <c r="D1298" s="47">
        <v>1192</v>
      </c>
      <c r="E1298" t="s">
        <v>29</v>
      </c>
      <c r="G1298">
        <v>10</v>
      </c>
      <c r="I1298">
        <v>11.5</v>
      </c>
      <c r="K1298">
        <v>11</v>
      </c>
      <c r="M1298">
        <v>239</v>
      </c>
      <c r="O1298">
        <v>0.96</v>
      </c>
      <c r="Q1298" s="47">
        <v>2125</v>
      </c>
      <c r="R1298">
        <v>299</v>
      </c>
      <c r="T1298">
        <v>9</v>
      </c>
      <c r="U1298">
        <v>4</v>
      </c>
      <c r="V1298">
        <v>59</v>
      </c>
    </row>
    <row r="1299" spans="1:22" ht="12.75">
      <c r="A1299" s="46">
        <v>39703</v>
      </c>
      <c r="B1299" s="45">
        <v>14</v>
      </c>
      <c r="C1299">
        <v>161</v>
      </c>
      <c r="D1299" s="47">
        <v>1192</v>
      </c>
      <c r="E1299" t="s">
        <v>29</v>
      </c>
      <c r="G1299">
        <v>10.52</v>
      </c>
      <c r="I1299">
        <v>11.2</v>
      </c>
      <c r="K1299">
        <v>11</v>
      </c>
      <c r="M1299">
        <v>241</v>
      </c>
      <c r="O1299">
        <v>1.06</v>
      </c>
      <c r="P1299" t="s">
        <v>809</v>
      </c>
      <c r="Q1299" s="47">
        <v>2190</v>
      </c>
      <c r="R1299">
        <v>137</v>
      </c>
      <c r="T1299">
        <v>10</v>
      </c>
      <c r="U1299">
        <v>38</v>
      </c>
      <c r="V1299">
        <v>24</v>
      </c>
    </row>
    <row r="1300" spans="1:22" ht="12.75">
      <c r="A1300" s="46">
        <v>39703</v>
      </c>
      <c r="B1300" s="45">
        <v>15</v>
      </c>
      <c r="E1300" t="s">
        <v>30</v>
      </c>
      <c r="G1300">
        <v>10.62</v>
      </c>
      <c r="I1300">
        <v>11.4</v>
      </c>
      <c r="K1300">
        <v>11</v>
      </c>
      <c r="M1300">
        <v>240</v>
      </c>
      <c r="O1300">
        <v>1.16</v>
      </c>
      <c r="P1300" t="s">
        <v>809</v>
      </c>
      <c r="Q1300" s="47">
        <v>2013</v>
      </c>
      <c r="R1300">
        <v>80</v>
      </c>
      <c r="T1300">
        <v>9</v>
      </c>
      <c r="U1300">
        <v>60</v>
      </c>
      <c r="V1300">
        <v>0</v>
      </c>
    </row>
    <row r="1301" spans="1:22" ht="12.75">
      <c r="A1301" s="46">
        <v>39703</v>
      </c>
      <c r="B1301" s="45">
        <v>16</v>
      </c>
      <c r="E1301" t="s">
        <v>30</v>
      </c>
      <c r="G1301">
        <v>10.93</v>
      </c>
      <c r="I1301">
        <v>11.1</v>
      </c>
      <c r="K1301">
        <v>10</v>
      </c>
      <c r="M1301">
        <v>243</v>
      </c>
      <c r="O1301">
        <v>1.05</v>
      </c>
      <c r="P1301" t="s">
        <v>809</v>
      </c>
      <c r="Q1301" s="47">
        <v>1868</v>
      </c>
      <c r="R1301">
        <v>96</v>
      </c>
      <c r="T1301">
        <v>11</v>
      </c>
      <c r="U1301">
        <v>60</v>
      </c>
      <c r="V1301">
        <v>0</v>
      </c>
    </row>
    <row r="1302" spans="1:22" ht="12.75">
      <c r="A1302" s="46">
        <v>39703</v>
      </c>
      <c r="B1302" s="45">
        <v>17</v>
      </c>
      <c r="C1302">
        <v>297</v>
      </c>
      <c r="D1302">
        <v>297</v>
      </c>
      <c r="E1302" t="s">
        <v>30</v>
      </c>
      <c r="G1302">
        <v>11.41</v>
      </c>
      <c r="I1302">
        <v>11.4</v>
      </c>
      <c r="K1302">
        <v>11</v>
      </c>
      <c r="M1302">
        <v>251</v>
      </c>
      <c r="O1302">
        <v>1.12</v>
      </c>
      <c r="P1302" t="s">
        <v>809</v>
      </c>
      <c r="Q1302" s="47">
        <v>1872</v>
      </c>
      <c r="R1302">
        <v>75</v>
      </c>
      <c r="T1302">
        <v>11</v>
      </c>
      <c r="U1302">
        <v>31</v>
      </c>
      <c r="V1302">
        <v>29</v>
      </c>
    </row>
    <row r="1303" spans="1:22" ht="12.75">
      <c r="A1303" s="46">
        <v>39703</v>
      </c>
      <c r="B1303" s="45">
        <v>18</v>
      </c>
      <c r="C1303">
        <v>427</v>
      </c>
      <c r="D1303" s="47">
        <v>1090</v>
      </c>
      <c r="E1303" t="s">
        <v>31</v>
      </c>
      <c r="G1303">
        <v>11.51</v>
      </c>
      <c r="I1303">
        <v>11.4</v>
      </c>
      <c r="K1303">
        <v>11</v>
      </c>
      <c r="M1303">
        <v>254</v>
      </c>
      <c r="O1303">
        <v>1.39</v>
      </c>
      <c r="P1303" t="s">
        <v>809</v>
      </c>
      <c r="Q1303" s="47">
        <v>2032</v>
      </c>
      <c r="R1303">
        <v>25</v>
      </c>
      <c r="T1303">
        <v>10</v>
      </c>
      <c r="U1303">
        <v>20</v>
      </c>
      <c r="V1303">
        <v>45</v>
      </c>
    </row>
    <row r="1304" spans="1:22" ht="12.75">
      <c r="A1304" s="46">
        <v>39703</v>
      </c>
      <c r="B1304" s="45">
        <v>19</v>
      </c>
      <c r="C1304">
        <v>4</v>
      </c>
      <c r="D1304" s="47">
        <v>1090</v>
      </c>
      <c r="E1304" t="s">
        <v>31</v>
      </c>
      <c r="G1304">
        <v>11.79</v>
      </c>
      <c r="I1304">
        <v>10.1</v>
      </c>
      <c r="K1304">
        <v>9</v>
      </c>
      <c r="M1304">
        <v>255</v>
      </c>
      <c r="O1304">
        <v>1.36</v>
      </c>
      <c r="P1304" t="s">
        <v>809</v>
      </c>
      <c r="Q1304" s="47">
        <v>1953</v>
      </c>
      <c r="R1304">
        <v>4</v>
      </c>
      <c r="T1304">
        <v>10</v>
      </c>
      <c r="U1304">
        <v>58</v>
      </c>
      <c r="V1304">
        <v>4</v>
      </c>
    </row>
    <row r="1305" spans="1:22" ht="12.75">
      <c r="A1305" s="46">
        <v>39703</v>
      </c>
      <c r="B1305" s="45">
        <v>20</v>
      </c>
      <c r="C1305">
        <v>659</v>
      </c>
      <c r="D1305" s="47">
        <v>1090</v>
      </c>
      <c r="E1305" t="s">
        <v>31</v>
      </c>
      <c r="G1305">
        <v>12.21</v>
      </c>
      <c r="I1305">
        <v>12.2</v>
      </c>
      <c r="K1305">
        <v>12</v>
      </c>
      <c r="M1305">
        <v>260</v>
      </c>
      <c r="O1305">
        <v>1.27</v>
      </c>
      <c r="P1305" t="s">
        <v>809</v>
      </c>
      <c r="Q1305" s="47">
        <v>1888</v>
      </c>
      <c r="R1305">
        <v>4</v>
      </c>
      <c r="T1305">
        <v>7</v>
      </c>
      <c r="U1305">
        <v>11</v>
      </c>
      <c r="V1305">
        <v>51</v>
      </c>
    </row>
    <row r="1306" spans="1:22" ht="12.75">
      <c r="A1306" s="46">
        <v>39703</v>
      </c>
      <c r="B1306" s="45">
        <v>21</v>
      </c>
      <c r="C1306">
        <v>401</v>
      </c>
      <c r="D1306">
        <v>840</v>
      </c>
      <c r="E1306" t="s">
        <v>32</v>
      </c>
      <c r="G1306">
        <v>12.41</v>
      </c>
      <c r="I1306">
        <v>12</v>
      </c>
      <c r="K1306">
        <v>11</v>
      </c>
      <c r="M1306">
        <v>262</v>
      </c>
      <c r="O1306">
        <v>1.18</v>
      </c>
      <c r="P1306" t="s">
        <v>809</v>
      </c>
      <c r="Q1306" s="47">
        <v>1752</v>
      </c>
      <c r="R1306">
        <v>4</v>
      </c>
      <c r="T1306">
        <v>10</v>
      </c>
      <c r="U1306">
        <v>25</v>
      </c>
      <c r="V1306">
        <v>36</v>
      </c>
    </row>
    <row r="1307" spans="1:22" ht="12.75">
      <c r="A1307" s="46">
        <v>39703</v>
      </c>
      <c r="B1307" s="45">
        <v>22</v>
      </c>
      <c r="C1307">
        <v>88</v>
      </c>
      <c r="D1307">
        <v>840</v>
      </c>
      <c r="E1307" t="s">
        <v>32</v>
      </c>
      <c r="G1307">
        <v>12.16</v>
      </c>
      <c r="I1307">
        <v>9.3</v>
      </c>
      <c r="K1307">
        <v>8</v>
      </c>
      <c r="M1307">
        <v>276</v>
      </c>
      <c r="O1307">
        <v>1.09</v>
      </c>
      <c r="P1307" t="s">
        <v>809</v>
      </c>
      <c r="Q1307" s="47">
        <v>1614</v>
      </c>
      <c r="R1307">
        <v>4</v>
      </c>
      <c r="T1307">
        <v>13</v>
      </c>
      <c r="U1307">
        <v>50</v>
      </c>
      <c r="V1307">
        <v>16</v>
      </c>
    </row>
    <row r="1308" spans="1:22" ht="12.75">
      <c r="A1308" s="46">
        <v>39703</v>
      </c>
      <c r="B1308" s="45">
        <v>23</v>
      </c>
      <c r="C1308">
        <v>351</v>
      </c>
      <c r="D1308">
        <v>840</v>
      </c>
      <c r="E1308" t="s">
        <v>32</v>
      </c>
      <c r="G1308">
        <v>11.86</v>
      </c>
      <c r="I1308">
        <v>6.3</v>
      </c>
      <c r="K1308">
        <v>6</v>
      </c>
      <c r="M1308">
        <v>302</v>
      </c>
      <c r="O1308">
        <v>1.24</v>
      </c>
      <c r="P1308" t="s">
        <v>809</v>
      </c>
      <c r="Q1308" s="47">
        <v>1950</v>
      </c>
      <c r="R1308">
        <v>4</v>
      </c>
      <c r="T1308">
        <v>10</v>
      </c>
      <c r="U1308">
        <v>31</v>
      </c>
      <c r="V1308">
        <v>27</v>
      </c>
    </row>
    <row r="1309" spans="1:22" ht="12.75">
      <c r="A1309" s="46">
        <v>39704</v>
      </c>
      <c r="B1309" s="45">
        <v>0</v>
      </c>
      <c r="C1309">
        <v>767</v>
      </c>
      <c r="D1309" s="47">
        <v>2332</v>
      </c>
      <c r="E1309" t="s">
        <v>33</v>
      </c>
      <c r="G1309">
        <v>11.66</v>
      </c>
      <c r="I1309">
        <v>6.7</v>
      </c>
      <c r="K1309">
        <v>6</v>
      </c>
      <c r="M1309">
        <v>292</v>
      </c>
      <c r="O1309">
        <v>0.88</v>
      </c>
      <c r="Q1309" s="47">
        <v>1577</v>
      </c>
      <c r="R1309">
        <v>4</v>
      </c>
      <c r="T1309">
        <v>8</v>
      </c>
      <c r="U1309">
        <v>0</v>
      </c>
      <c r="V1309">
        <v>60</v>
      </c>
    </row>
    <row r="1310" spans="1:22" ht="12.75">
      <c r="A1310" s="46">
        <v>39704</v>
      </c>
      <c r="B1310" s="45">
        <v>1</v>
      </c>
      <c r="C1310">
        <v>821</v>
      </c>
      <c r="D1310" s="47">
        <v>2332</v>
      </c>
      <c r="E1310" t="s">
        <v>33</v>
      </c>
      <c r="G1310">
        <v>11.63</v>
      </c>
      <c r="I1310">
        <v>7.3</v>
      </c>
      <c r="K1310">
        <v>7</v>
      </c>
      <c r="M1310">
        <v>270</v>
      </c>
      <c r="O1310">
        <v>0.98</v>
      </c>
      <c r="Q1310" s="47">
        <v>1865</v>
      </c>
      <c r="R1310">
        <v>4</v>
      </c>
      <c r="T1310">
        <v>9</v>
      </c>
      <c r="U1310">
        <v>0</v>
      </c>
      <c r="V1310">
        <v>60</v>
      </c>
    </row>
    <row r="1311" spans="1:22" ht="12.75">
      <c r="A1311" s="46">
        <v>39704</v>
      </c>
      <c r="B1311" s="45">
        <v>2</v>
      </c>
      <c r="C1311">
        <v>744</v>
      </c>
      <c r="D1311" s="47">
        <v>2332</v>
      </c>
      <c r="E1311" t="s">
        <v>33</v>
      </c>
      <c r="G1311">
        <v>11.54</v>
      </c>
      <c r="I1311">
        <v>7.7</v>
      </c>
      <c r="K1311">
        <v>7</v>
      </c>
      <c r="M1311">
        <v>266</v>
      </c>
      <c r="O1311">
        <v>0.87</v>
      </c>
      <c r="Q1311" s="47">
        <v>1688</v>
      </c>
      <c r="R1311">
        <v>4</v>
      </c>
      <c r="T1311">
        <v>9</v>
      </c>
      <c r="U1311">
        <v>0</v>
      </c>
      <c r="V1311">
        <v>60</v>
      </c>
    </row>
    <row r="1312" spans="1:22" ht="12.75">
      <c r="A1312" s="46">
        <v>39704</v>
      </c>
      <c r="B1312" s="45">
        <v>3</v>
      </c>
      <c r="C1312">
        <v>664</v>
      </c>
      <c r="D1312" s="47">
        <v>2076</v>
      </c>
      <c r="E1312" t="s">
        <v>34</v>
      </c>
      <c r="G1312">
        <v>11.6</v>
      </c>
      <c r="I1312">
        <v>7.6</v>
      </c>
      <c r="K1312">
        <v>7</v>
      </c>
      <c r="M1312">
        <v>274</v>
      </c>
      <c r="O1312">
        <v>0.79</v>
      </c>
      <c r="Q1312" s="47">
        <v>1556</v>
      </c>
      <c r="R1312">
        <v>4</v>
      </c>
      <c r="T1312">
        <v>10</v>
      </c>
      <c r="U1312">
        <v>0</v>
      </c>
      <c r="V1312">
        <v>60</v>
      </c>
    </row>
    <row r="1313" spans="1:22" ht="12.75">
      <c r="A1313" s="46">
        <v>39704</v>
      </c>
      <c r="B1313" s="45">
        <v>4</v>
      </c>
      <c r="C1313">
        <v>847</v>
      </c>
      <c r="D1313" s="47">
        <v>2076</v>
      </c>
      <c r="E1313" t="s">
        <v>34</v>
      </c>
      <c r="G1313">
        <v>11.78</v>
      </c>
      <c r="I1313">
        <v>6.5</v>
      </c>
      <c r="K1313">
        <v>6</v>
      </c>
      <c r="M1313">
        <v>281</v>
      </c>
      <c r="O1313">
        <v>1.05</v>
      </c>
      <c r="P1313" t="s">
        <v>809</v>
      </c>
      <c r="Q1313" s="47">
        <v>1784</v>
      </c>
      <c r="R1313">
        <v>4</v>
      </c>
      <c r="T1313">
        <v>9</v>
      </c>
      <c r="U1313">
        <v>0</v>
      </c>
      <c r="V1313">
        <v>60</v>
      </c>
    </row>
    <row r="1314" spans="1:22" ht="12.75">
      <c r="A1314" s="46">
        <v>39704</v>
      </c>
      <c r="B1314" s="45">
        <v>5</v>
      </c>
      <c r="C1314">
        <v>565</v>
      </c>
      <c r="D1314" s="47">
        <v>2076</v>
      </c>
      <c r="E1314" t="s">
        <v>34</v>
      </c>
      <c r="G1314">
        <v>11.76</v>
      </c>
      <c r="I1314">
        <v>6.3</v>
      </c>
      <c r="K1314">
        <v>6</v>
      </c>
      <c r="M1314">
        <v>279</v>
      </c>
      <c r="O1314">
        <v>0.76</v>
      </c>
      <c r="Q1314" s="47">
        <v>1356</v>
      </c>
      <c r="R1314">
        <v>4</v>
      </c>
      <c r="T1314">
        <v>12</v>
      </c>
      <c r="U1314">
        <v>0</v>
      </c>
      <c r="V1314">
        <v>60</v>
      </c>
    </row>
    <row r="1315" spans="1:22" ht="12.75">
      <c r="A1315" s="46">
        <v>39704</v>
      </c>
      <c r="B1315" s="45">
        <v>6</v>
      </c>
      <c r="C1315">
        <v>323</v>
      </c>
      <c r="D1315">
        <v>810</v>
      </c>
      <c r="E1315" t="s">
        <v>35</v>
      </c>
      <c r="G1315">
        <v>11.7</v>
      </c>
      <c r="I1315">
        <v>6.6</v>
      </c>
      <c r="K1315">
        <v>6</v>
      </c>
      <c r="M1315">
        <v>281</v>
      </c>
      <c r="O1315">
        <v>0.48</v>
      </c>
      <c r="Q1315" s="47">
        <v>1051</v>
      </c>
      <c r="R1315">
        <v>15</v>
      </c>
      <c r="T1315">
        <v>11</v>
      </c>
      <c r="U1315">
        <v>0</v>
      </c>
      <c r="V1315">
        <v>60</v>
      </c>
    </row>
    <row r="1316" spans="1:22" ht="12.75">
      <c r="A1316" s="46">
        <v>39704</v>
      </c>
      <c r="B1316" s="45">
        <v>7</v>
      </c>
      <c r="C1316">
        <v>276</v>
      </c>
      <c r="D1316">
        <v>810</v>
      </c>
      <c r="E1316" t="s">
        <v>35</v>
      </c>
      <c r="G1316">
        <v>11.57</v>
      </c>
      <c r="I1316">
        <v>5.9</v>
      </c>
      <c r="K1316">
        <v>5</v>
      </c>
      <c r="M1316">
        <v>289</v>
      </c>
      <c r="O1316">
        <v>0.45</v>
      </c>
      <c r="Q1316" s="47">
        <v>1045</v>
      </c>
      <c r="R1316">
        <v>136</v>
      </c>
      <c r="T1316">
        <v>13</v>
      </c>
      <c r="U1316">
        <v>0</v>
      </c>
      <c r="V1316">
        <v>60</v>
      </c>
    </row>
    <row r="1317" spans="1:22" ht="12.75">
      <c r="A1317" s="46">
        <v>39704</v>
      </c>
      <c r="B1317" s="45">
        <v>8</v>
      </c>
      <c r="C1317">
        <v>211</v>
      </c>
      <c r="D1317">
        <v>810</v>
      </c>
      <c r="E1317" t="s">
        <v>35</v>
      </c>
      <c r="G1317">
        <v>11.37</v>
      </c>
      <c r="I1317">
        <v>5.7</v>
      </c>
      <c r="K1317">
        <v>5</v>
      </c>
      <c r="M1317">
        <v>282</v>
      </c>
      <c r="O1317">
        <v>0.39</v>
      </c>
      <c r="Q1317">
        <v>869</v>
      </c>
      <c r="R1317">
        <v>506</v>
      </c>
      <c r="T1317">
        <v>12</v>
      </c>
      <c r="U1317">
        <v>0</v>
      </c>
      <c r="V1317">
        <v>59</v>
      </c>
    </row>
    <row r="1318" spans="1:22" ht="12.75">
      <c r="A1318" s="46">
        <v>39704</v>
      </c>
      <c r="B1318" s="45">
        <v>9</v>
      </c>
      <c r="C1318">
        <v>163</v>
      </c>
      <c r="D1318">
        <v>288</v>
      </c>
      <c r="E1318" t="s">
        <v>36</v>
      </c>
      <c r="G1318">
        <v>11.47</v>
      </c>
      <c r="I1318">
        <v>4.3</v>
      </c>
      <c r="K1318">
        <v>4</v>
      </c>
      <c r="M1318">
        <v>271</v>
      </c>
      <c r="O1318">
        <v>0.4</v>
      </c>
      <c r="Q1318">
        <v>943</v>
      </c>
      <c r="R1318">
        <v>574</v>
      </c>
      <c r="T1318">
        <v>17</v>
      </c>
      <c r="U1318">
        <v>0</v>
      </c>
      <c r="V1318">
        <v>59</v>
      </c>
    </row>
    <row r="1319" spans="1:22" ht="12.75">
      <c r="A1319" s="46">
        <v>39704</v>
      </c>
      <c r="B1319" s="45">
        <v>10</v>
      </c>
      <c r="C1319">
        <v>92</v>
      </c>
      <c r="D1319">
        <v>288</v>
      </c>
      <c r="E1319" t="s">
        <v>36</v>
      </c>
      <c r="G1319">
        <v>11.88</v>
      </c>
      <c r="I1319">
        <v>4.7</v>
      </c>
      <c r="K1319">
        <v>4</v>
      </c>
      <c r="M1319">
        <v>259</v>
      </c>
      <c r="O1319">
        <v>0.34</v>
      </c>
      <c r="Q1319">
        <v>847</v>
      </c>
      <c r="R1319">
        <v>656</v>
      </c>
      <c r="T1319">
        <v>15</v>
      </c>
      <c r="U1319">
        <v>0</v>
      </c>
      <c r="V1319">
        <v>60</v>
      </c>
    </row>
    <row r="1320" spans="1:22" ht="12.75">
      <c r="A1320" s="46">
        <v>39704</v>
      </c>
      <c r="B1320" s="45">
        <v>11</v>
      </c>
      <c r="C1320">
        <v>33</v>
      </c>
      <c r="D1320">
        <v>288</v>
      </c>
      <c r="E1320" t="s">
        <v>36</v>
      </c>
      <c r="G1320">
        <v>12.39</v>
      </c>
      <c r="I1320">
        <v>3.9</v>
      </c>
      <c r="K1320">
        <v>3</v>
      </c>
      <c r="M1320">
        <v>257</v>
      </c>
      <c r="O1320">
        <v>0.2</v>
      </c>
      <c r="Q1320">
        <v>532</v>
      </c>
      <c r="R1320">
        <v>705</v>
      </c>
      <c r="T1320">
        <v>21</v>
      </c>
      <c r="U1320">
        <v>0</v>
      </c>
      <c r="V1320">
        <v>52</v>
      </c>
    </row>
    <row r="1321" spans="1:22" ht="12.75">
      <c r="A1321" s="46">
        <v>39704</v>
      </c>
      <c r="B1321" s="45">
        <v>12</v>
      </c>
      <c r="C1321">
        <v>88</v>
      </c>
      <c r="D1321">
        <v>133</v>
      </c>
      <c r="E1321" t="s">
        <v>37</v>
      </c>
      <c r="G1321">
        <v>12.88</v>
      </c>
      <c r="I1321">
        <v>4.4</v>
      </c>
      <c r="K1321">
        <v>4</v>
      </c>
      <c r="M1321">
        <v>249</v>
      </c>
      <c r="O1321">
        <v>0.31</v>
      </c>
      <c r="Q1321">
        <v>889</v>
      </c>
      <c r="R1321">
        <v>619</v>
      </c>
      <c r="T1321">
        <v>17</v>
      </c>
      <c r="U1321">
        <v>0</v>
      </c>
      <c r="V1321">
        <v>59</v>
      </c>
    </row>
    <row r="1322" spans="1:22" ht="12.75">
      <c r="A1322" s="46">
        <v>39704</v>
      </c>
      <c r="B1322" s="45">
        <v>13</v>
      </c>
      <c r="C1322">
        <v>22</v>
      </c>
      <c r="D1322">
        <v>133</v>
      </c>
      <c r="E1322" t="s">
        <v>37</v>
      </c>
      <c r="G1322">
        <v>13.49</v>
      </c>
      <c r="I1322">
        <v>3.9</v>
      </c>
      <c r="K1322">
        <v>3</v>
      </c>
      <c r="M1322">
        <v>250</v>
      </c>
      <c r="O1322">
        <v>0.12</v>
      </c>
      <c r="Q1322">
        <v>360</v>
      </c>
      <c r="R1322">
        <v>724</v>
      </c>
      <c r="T1322">
        <v>15</v>
      </c>
      <c r="U1322">
        <v>0</v>
      </c>
      <c r="V1322">
        <v>51</v>
      </c>
    </row>
    <row r="1323" spans="1:22" ht="12.75">
      <c r="A1323" s="46">
        <v>39704</v>
      </c>
      <c r="B1323" s="45">
        <v>14</v>
      </c>
      <c r="C1323">
        <v>23</v>
      </c>
      <c r="D1323">
        <v>133</v>
      </c>
      <c r="E1323" t="s">
        <v>37</v>
      </c>
      <c r="G1323">
        <v>13.83</v>
      </c>
      <c r="I1323">
        <v>4.9</v>
      </c>
      <c r="K1323">
        <v>4</v>
      </c>
      <c r="M1323">
        <v>256</v>
      </c>
      <c r="O1323">
        <v>0.05</v>
      </c>
      <c r="Q1323">
        <v>82</v>
      </c>
      <c r="R1323">
        <v>809</v>
      </c>
      <c r="T1323">
        <v>17</v>
      </c>
      <c r="U1323">
        <v>0</v>
      </c>
      <c r="V1323">
        <v>14</v>
      </c>
    </row>
    <row r="1324" spans="1:22" ht="12.75">
      <c r="A1324" s="46">
        <v>39704</v>
      </c>
      <c r="B1324" s="45">
        <v>18</v>
      </c>
      <c r="C1324">
        <v>62</v>
      </c>
      <c r="D1324">
        <v>199</v>
      </c>
      <c r="E1324" t="s">
        <v>38</v>
      </c>
      <c r="G1324">
        <v>12.6</v>
      </c>
      <c r="I1324">
        <v>6</v>
      </c>
      <c r="K1324">
        <v>5</v>
      </c>
      <c r="M1324">
        <v>255</v>
      </c>
      <c r="O1324">
        <v>0.11</v>
      </c>
      <c r="Q1324">
        <v>355</v>
      </c>
      <c r="R1324">
        <v>111</v>
      </c>
      <c r="T1324">
        <v>8</v>
      </c>
      <c r="U1324">
        <v>0</v>
      </c>
      <c r="V1324">
        <v>47</v>
      </c>
    </row>
    <row r="1325" spans="1:22" ht="12.75">
      <c r="A1325" s="46">
        <v>39704</v>
      </c>
      <c r="B1325" s="45">
        <v>19</v>
      </c>
      <c r="C1325">
        <v>74</v>
      </c>
      <c r="D1325">
        <v>199</v>
      </c>
      <c r="E1325" t="s">
        <v>38</v>
      </c>
      <c r="G1325">
        <v>12.59</v>
      </c>
      <c r="I1325">
        <v>4.5</v>
      </c>
      <c r="K1325">
        <v>4</v>
      </c>
      <c r="M1325">
        <v>249</v>
      </c>
      <c r="O1325">
        <v>0.25</v>
      </c>
      <c r="Q1325">
        <v>888</v>
      </c>
      <c r="R1325">
        <v>4</v>
      </c>
      <c r="T1325">
        <v>7</v>
      </c>
      <c r="U1325">
        <v>0</v>
      </c>
      <c r="V1325">
        <v>60</v>
      </c>
    </row>
    <row r="1326" spans="1:22" ht="12.75">
      <c r="A1326" s="46">
        <v>39704</v>
      </c>
      <c r="B1326" s="45">
        <v>20</v>
      </c>
      <c r="C1326">
        <v>63</v>
      </c>
      <c r="D1326">
        <v>199</v>
      </c>
      <c r="E1326" t="s">
        <v>38</v>
      </c>
      <c r="G1326">
        <v>12.7</v>
      </c>
      <c r="I1326">
        <v>6.1</v>
      </c>
      <c r="K1326">
        <v>5</v>
      </c>
      <c r="M1326">
        <v>210</v>
      </c>
      <c r="O1326">
        <v>0.21</v>
      </c>
      <c r="Q1326">
        <v>752</v>
      </c>
      <c r="R1326">
        <v>4</v>
      </c>
      <c r="T1326">
        <v>6</v>
      </c>
      <c r="U1326">
        <v>0</v>
      </c>
      <c r="V1326">
        <v>60</v>
      </c>
    </row>
    <row r="1327" spans="1:22" ht="12.75">
      <c r="A1327" s="46">
        <v>39704</v>
      </c>
      <c r="B1327" s="45">
        <v>21</v>
      </c>
      <c r="C1327">
        <v>42</v>
      </c>
      <c r="D1327">
        <v>503</v>
      </c>
      <c r="E1327" t="s">
        <v>39</v>
      </c>
      <c r="G1327">
        <v>12.79</v>
      </c>
      <c r="I1327">
        <v>8.5</v>
      </c>
      <c r="K1327">
        <v>8</v>
      </c>
      <c r="M1327">
        <v>193</v>
      </c>
      <c r="O1327">
        <v>0.1</v>
      </c>
      <c r="Q1327">
        <v>321</v>
      </c>
      <c r="R1327">
        <v>4</v>
      </c>
      <c r="T1327">
        <v>5</v>
      </c>
      <c r="U1327">
        <v>0</v>
      </c>
      <c r="V1327">
        <v>60</v>
      </c>
    </row>
    <row r="1328" spans="1:22" ht="12.75">
      <c r="A1328" s="46">
        <v>39704</v>
      </c>
      <c r="B1328" s="45">
        <v>22</v>
      </c>
      <c r="C1328">
        <v>187</v>
      </c>
      <c r="D1328">
        <v>503</v>
      </c>
      <c r="E1328" t="s">
        <v>39</v>
      </c>
      <c r="G1328">
        <v>12.99</v>
      </c>
      <c r="I1328">
        <v>8.9</v>
      </c>
      <c r="K1328">
        <v>8</v>
      </c>
      <c r="M1328">
        <v>214</v>
      </c>
      <c r="O1328">
        <v>0.3</v>
      </c>
      <c r="Q1328" s="47">
        <v>1007</v>
      </c>
      <c r="R1328">
        <v>4</v>
      </c>
      <c r="T1328">
        <v>6</v>
      </c>
      <c r="U1328">
        <v>0</v>
      </c>
      <c r="V1328">
        <v>60</v>
      </c>
    </row>
    <row r="1329" spans="1:22" ht="12.75">
      <c r="A1329" s="46">
        <v>39704</v>
      </c>
      <c r="B1329" s="45">
        <v>23</v>
      </c>
      <c r="C1329">
        <v>274</v>
      </c>
      <c r="D1329">
        <v>503</v>
      </c>
      <c r="E1329" t="s">
        <v>39</v>
      </c>
      <c r="G1329">
        <v>13.1</v>
      </c>
      <c r="I1329">
        <v>9.6</v>
      </c>
      <c r="K1329">
        <v>9</v>
      </c>
      <c r="M1329">
        <v>218</v>
      </c>
      <c r="O1329">
        <v>0.38</v>
      </c>
      <c r="Q1329" s="47">
        <v>1133</v>
      </c>
      <c r="R1329">
        <v>4</v>
      </c>
      <c r="T1329">
        <v>6</v>
      </c>
      <c r="U1329">
        <v>0</v>
      </c>
      <c r="V1329">
        <v>60</v>
      </c>
    </row>
    <row r="1330" spans="1:22" ht="12.75">
      <c r="A1330" s="46">
        <v>39705</v>
      </c>
      <c r="B1330" s="45">
        <v>0</v>
      </c>
      <c r="C1330">
        <v>601</v>
      </c>
      <c r="D1330" s="47">
        <v>1715</v>
      </c>
      <c r="E1330" t="s">
        <v>40</v>
      </c>
      <c r="G1330">
        <v>13.25</v>
      </c>
      <c r="I1330">
        <v>11.4</v>
      </c>
      <c r="K1330">
        <v>11</v>
      </c>
      <c r="M1330">
        <v>207</v>
      </c>
      <c r="O1330">
        <v>0.55</v>
      </c>
      <c r="Q1330" s="47">
        <v>1232</v>
      </c>
      <c r="R1330">
        <v>4</v>
      </c>
      <c r="T1330">
        <v>5</v>
      </c>
      <c r="U1330">
        <v>0</v>
      </c>
      <c r="V1330">
        <v>60</v>
      </c>
    </row>
    <row r="1331" spans="1:22" ht="12.75">
      <c r="A1331" s="46">
        <v>39705</v>
      </c>
      <c r="B1331" s="45">
        <v>1</v>
      </c>
      <c r="C1331">
        <v>628</v>
      </c>
      <c r="D1331" s="47">
        <v>1715</v>
      </c>
      <c r="E1331" t="s">
        <v>40</v>
      </c>
      <c r="G1331">
        <v>13.53</v>
      </c>
      <c r="I1331">
        <v>11.2</v>
      </c>
      <c r="K1331">
        <v>11</v>
      </c>
      <c r="M1331">
        <v>209</v>
      </c>
      <c r="O1331">
        <v>0.7</v>
      </c>
      <c r="Q1331" s="47">
        <v>1328</v>
      </c>
      <c r="R1331">
        <v>4</v>
      </c>
      <c r="T1331">
        <v>10</v>
      </c>
      <c r="U1331">
        <v>8</v>
      </c>
      <c r="V1331">
        <v>53</v>
      </c>
    </row>
    <row r="1332" spans="1:22" ht="12.75">
      <c r="A1332" s="46">
        <v>39705</v>
      </c>
      <c r="B1332" s="45">
        <v>2</v>
      </c>
      <c r="C1332">
        <v>486</v>
      </c>
      <c r="D1332" s="47">
        <v>1715</v>
      </c>
      <c r="E1332" t="s">
        <v>40</v>
      </c>
      <c r="G1332">
        <v>13.53</v>
      </c>
      <c r="I1332">
        <v>11.5</v>
      </c>
      <c r="K1332">
        <v>11</v>
      </c>
      <c r="M1332">
        <v>207</v>
      </c>
      <c r="O1332">
        <v>0.71</v>
      </c>
      <c r="Q1332" s="47">
        <v>1156</v>
      </c>
      <c r="R1332">
        <v>4</v>
      </c>
      <c r="T1332">
        <v>9</v>
      </c>
      <c r="U1332">
        <v>9</v>
      </c>
      <c r="V1332">
        <v>52</v>
      </c>
    </row>
    <row r="1333" spans="1:22" ht="12.75">
      <c r="A1333" s="46">
        <v>39705</v>
      </c>
      <c r="B1333" s="45">
        <v>3</v>
      </c>
      <c r="C1333">
        <v>166</v>
      </c>
      <c r="D1333">
        <v>616</v>
      </c>
      <c r="E1333" t="s">
        <v>41</v>
      </c>
      <c r="G1333">
        <v>13.81</v>
      </c>
      <c r="I1333">
        <v>8.2</v>
      </c>
      <c r="K1333">
        <v>8</v>
      </c>
      <c r="M1333">
        <v>226</v>
      </c>
      <c r="O1333">
        <v>1.01</v>
      </c>
      <c r="P1333" t="s">
        <v>809</v>
      </c>
      <c r="Q1333" s="47">
        <v>1546</v>
      </c>
      <c r="R1333">
        <v>4</v>
      </c>
      <c r="T1333">
        <v>11</v>
      </c>
      <c r="U1333">
        <v>43</v>
      </c>
      <c r="V1333">
        <v>21</v>
      </c>
    </row>
    <row r="1334" spans="1:22" ht="12.75">
      <c r="A1334" s="46">
        <v>39705</v>
      </c>
      <c r="B1334" s="45">
        <v>4</v>
      </c>
      <c r="C1334">
        <v>450</v>
      </c>
      <c r="D1334">
        <v>616</v>
      </c>
      <c r="E1334" t="s">
        <v>41</v>
      </c>
      <c r="G1334">
        <v>13.81</v>
      </c>
      <c r="I1334">
        <v>12.7</v>
      </c>
      <c r="K1334">
        <v>12</v>
      </c>
      <c r="M1334">
        <v>209</v>
      </c>
      <c r="O1334">
        <v>0.93</v>
      </c>
      <c r="Q1334" s="47">
        <v>1222</v>
      </c>
      <c r="R1334">
        <v>4</v>
      </c>
      <c r="T1334">
        <v>8</v>
      </c>
      <c r="U1334">
        <v>23</v>
      </c>
      <c r="V1334">
        <v>42</v>
      </c>
    </row>
    <row r="1335" spans="1:22" ht="12.75">
      <c r="A1335" s="46">
        <v>39705</v>
      </c>
      <c r="B1335" s="45">
        <v>5</v>
      </c>
      <c r="E1335" t="s">
        <v>41</v>
      </c>
      <c r="G1335">
        <v>13.81</v>
      </c>
      <c r="I1335">
        <v>13</v>
      </c>
      <c r="K1335">
        <v>12</v>
      </c>
      <c r="M1335">
        <v>213</v>
      </c>
      <c r="O1335">
        <v>0.82</v>
      </c>
      <c r="Q1335" s="47">
        <v>1058</v>
      </c>
      <c r="R1335">
        <v>4</v>
      </c>
      <c r="T1335">
        <v>10</v>
      </c>
      <c r="U1335">
        <v>60</v>
      </c>
      <c r="V1335">
        <v>0</v>
      </c>
    </row>
    <row r="1336" spans="1:22" ht="12.75">
      <c r="A1336" s="46">
        <v>39705</v>
      </c>
      <c r="B1336" s="45">
        <v>6</v>
      </c>
      <c r="E1336" t="s">
        <v>42</v>
      </c>
      <c r="G1336">
        <v>14.16</v>
      </c>
      <c r="I1336">
        <v>10</v>
      </c>
      <c r="K1336">
        <v>9</v>
      </c>
      <c r="M1336">
        <v>234</v>
      </c>
      <c r="O1336">
        <v>0.86</v>
      </c>
      <c r="Q1336" s="47">
        <v>1209</v>
      </c>
      <c r="R1336">
        <v>4</v>
      </c>
      <c r="T1336">
        <v>9</v>
      </c>
      <c r="U1336">
        <v>60</v>
      </c>
      <c r="V1336">
        <v>0</v>
      </c>
    </row>
    <row r="1337" spans="1:22" ht="12.75">
      <c r="A1337" s="46">
        <v>39705</v>
      </c>
      <c r="B1337" s="45">
        <v>7</v>
      </c>
      <c r="E1337" t="s">
        <v>42</v>
      </c>
      <c r="G1337">
        <v>14.94</v>
      </c>
      <c r="I1337">
        <v>12.2</v>
      </c>
      <c r="K1337">
        <v>11</v>
      </c>
      <c r="M1337">
        <v>247</v>
      </c>
      <c r="O1337">
        <v>1.15</v>
      </c>
      <c r="P1337" t="s">
        <v>809</v>
      </c>
      <c r="Q1337" s="47">
        <v>1751</v>
      </c>
      <c r="R1337">
        <v>29</v>
      </c>
      <c r="T1337">
        <v>11</v>
      </c>
      <c r="U1337">
        <v>58</v>
      </c>
      <c r="V1337">
        <v>0</v>
      </c>
    </row>
    <row r="1338" spans="1:22" ht="12.75">
      <c r="A1338" s="46">
        <v>39705</v>
      </c>
      <c r="B1338" s="45">
        <v>8</v>
      </c>
      <c r="C1338">
        <v>225</v>
      </c>
      <c r="D1338">
        <v>225</v>
      </c>
      <c r="E1338" t="s">
        <v>42</v>
      </c>
      <c r="G1338">
        <v>15.7</v>
      </c>
      <c r="I1338">
        <v>13.9</v>
      </c>
      <c r="K1338">
        <v>13</v>
      </c>
      <c r="M1338">
        <v>254</v>
      </c>
      <c r="O1338">
        <v>1.2</v>
      </c>
      <c r="P1338" t="s">
        <v>809</v>
      </c>
      <c r="Q1338" s="47">
        <v>2052</v>
      </c>
      <c r="R1338">
        <v>103</v>
      </c>
      <c r="T1338">
        <v>13</v>
      </c>
      <c r="U1338">
        <v>21</v>
      </c>
      <c r="V1338">
        <v>40</v>
      </c>
    </row>
    <row r="1339" spans="1:22" ht="12.75">
      <c r="A1339" s="46">
        <v>39705</v>
      </c>
      <c r="B1339" s="45">
        <v>9</v>
      </c>
      <c r="C1339">
        <v>180</v>
      </c>
      <c r="D1339">
        <v>350</v>
      </c>
      <c r="E1339" t="s">
        <v>43</v>
      </c>
      <c r="G1339">
        <v>16.18</v>
      </c>
      <c r="I1339">
        <v>14.6</v>
      </c>
      <c r="K1339">
        <v>14</v>
      </c>
      <c r="M1339">
        <v>256</v>
      </c>
      <c r="O1339">
        <v>1.24</v>
      </c>
      <c r="P1339" t="s">
        <v>809</v>
      </c>
      <c r="Q1339" s="47">
        <v>2180</v>
      </c>
      <c r="R1339">
        <v>183</v>
      </c>
      <c r="T1339">
        <v>14</v>
      </c>
      <c r="U1339">
        <v>15</v>
      </c>
      <c r="V1339">
        <v>46</v>
      </c>
    </row>
    <row r="1340" spans="1:22" ht="12.75">
      <c r="A1340" s="46">
        <v>39705</v>
      </c>
      <c r="B1340" s="45">
        <v>10</v>
      </c>
      <c r="C1340">
        <v>22</v>
      </c>
      <c r="D1340">
        <v>350</v>
      </c>
      <c r="E1340" t="s">
        <v>43</v>
      </c>
      <c r="G1340">
        <v>16.39</v>
      </c>
      <c r="I1340">
        <v>14.4</v>
      </c>
      <c r="K1340">
        <v>14</v>
      </c>
      <c r="M1340">
        <v>254</v>
      </c>
      <c r="O1340">
        <v>1.07</v>
      </c>
      <c r="P1340" t="s">
        <v>809</v>
      </c>
      <c r="Q1340" s="47">
        <v>2040</v>
      </c>
      <c r="R1340">
        <v>294</v>
      </c>
      <c r="T1340">
        <v>13</v>
      </c>
      <c r="U1340">
        <v>9</v>
      </c>
      <c r="V1340">
        <v>54</v>
      </c>
    </row>
    <row r="1341" spans="1:22" ht="12.75">
      <c r="A1341" s="46">
        <v>39705</v>
      </c>
      <c r="B1341" s="45">
        <v>11</v>
      </c>
      <c r="C1341">
        <v>148</v>
      </c>
      <c r="D1341">
        <v>350</v>
      </c>
      <c r="E1341" t="s">
        <v>43</v>
      </c>
      <c r="G1341">
        <v>16.45</v>
      </c>
      <c r="I1341">
        <v>13.4</v>
      </c>
      <c r="K1341">
        <v>13</v>
      </c>
      <c r="M1341">
        <v>254</v>
      </c>
      <c r="O1341">
        <v>1.01</v>
      </c>
      <c r="P1341" t="s">
        <v>809</v>
      </c>
      <c r="Q1341" s="47">
        <v>1990</v>
      </c>
      <c r="R1341">
        <v>287</v>
      </c>
      <c r="T1341">
        <v>14</v>
      </c>
      <c r="U1341">
        <v>0</v>
      </c>
      <c r="V1341">
        <v>60</v>
      </c>
    </row>
    <row r="1342" spans="1:22" ht="12.75">
      <c r="A1342" s="46">
        <v>39706</v>
      </c>
      <c r="B1342" s="45">
        <v>3</v>
      </c>
      <c r="E1342" t="s">
        <v>44</v>
      </c>
      <c r="G1342">
        <v>16.21</v>
      </c>
      <c r="I1342">
        <v>16.9</v>
      </c>
      <c r="K1342">
        <v>16</v>
      </c>
      <c r="M1342">
        <v>238</v>
      </c>
      <c r="O1342">
        <v>0.03</v>
      </c>
      <c r="Q1342">
        <v>26</v>
      </c>
      <c r="R1342">
        <v>4</v>
      </c>
      <c r="T1342">
        <v>14</v>
      </c>
      <c r="U1342">
        <v>0</v>
      </c>
      <c r="V1342">
        <v>0</v>
      </c>
    </row>
    <row r="1343" spans="1:22" ht="12.75">
      <c r="A1343" s="46">
        <v>39706</v>
      </c>
      <c r="B1343" s="45">
        <v>4</v>
      </c>
      <c r="E1343" t="s">
        <v>44</v>
      </c>
      <c r="G1343">
        <v>14.69</v>
      </c>
      <c r="I1343">
        <v>18</v>
      </c>
      <c r="K1343">
        <v>17</v>
      </c>
      <c r="M1343">
        <v>245</v>
      </c>
      <c r="O1343">
        <v>0.05</v>
      </c>
      <c r="Q1343">
        <v>82</v>
      </c>
      <c r="R1343">
        <v>4</v>
      </c>
      <c r="T1343">
        <v>16</v>
      </c>
      <c r="U1343">
        <v>0</v>
      </c>
      <c r="V1343">
        <v>6</v>
      </c>
    </row>
    <row r="1344" spans="1:22" ht="12.75">
      <c r="A1344" s="46">
        <v>39706</v>
      </c>
      <c r="B1344" s="45">
        <v>5</v>
      </c>
      <c r="C1344">
        <v>138</v>
      </c>
      <c r="D1344">
        <v>138</v>
      </c>
      <c r="E1344" t="s">
        <v>44</v>
      </c>
      <c r="G1344">
        <v>11.44</v>
      </c>
      <c r="I1344">
        <v>20.2</v>
      </c>
      <c r="K1344">
        <v>19</v>
      </c>
      <c r="M1344">
        <v>251</v>
      </c>
      <c r="O1344">
        <v>0.74</v>
      </c>
      <c r="Q1344" s="47">
        <v>1249</v>
      </c>
      <c r="R1344">
        <v>4</v>
      </c>
      <c r="T1344">
        <v>14</v>
      </c>
      <c r="U1344">
        <v>9</v>
      </c>
      <c r="V1344">
        <v>55</v>
      </c>
    </row>
    <row r="1345" spans="1:22" ht="12.75">
      <c r="A1345" s="46">
        <v>39706</v>
      </c>
      <c r="B1345" s="45">
        <v>6</v>
      </c>
      <c r="C1345">
        <v>167</v>
      </c>
      <c r="D1345" s="47">
        <v>1218</v>
      </c>
      <c r="E1345" t="s">
        <v>45</v>
      </c>
      <c r="G1345">
        <v>10.03</v>
      </c>
      <c r="I1345">
        <v>22.8</v>
      </c>
      <c r="K1345">
        <v>22</v>
      </c>
      <c r="M1345">
        <v>259</v>
      </c>
      <c r="O1345">
        <v>0.68</v>
      </c>
      <c r="Q1345" s="47">
        <v>1433</v>
      </c>
      <c r="R1345">
        <v>10</v>
      </c>
      <c r="T1345">
        <v>13</v>
      </c>
      <c r="U1345">
        <v>12</v>
      </c>
      <c r="V1345">
        <v>51</v>
      </c>
    </row>
    <row r="1346" spans="1:22" ht="12.75">
      <c r="A1346" s="46">
        <v>39706</v>
      </c>
      <c r="B1346" s="45">
        <v>7</v>
      </c>
      <c r="C1346">
        <v>477</v>
      </c>
      <c r="D1346" s="47">
        <v>1218</v>
      </c>
      <c r="E1346" t="s">
        <v>45</v>
      </c>
      <c r="G1346">
        <v>8.11</v>
      </c>
      <c r="I1346">
        <v>19.4</v>
      </c>
      <c r="K1346">
        <v>18</v>
      </c>
      <c r="M1346">
        <v>264</v>
      </c>
      <c r="O1346">
        <v>0.62</v>
      </c>
      <c r="Q1346" s="47">
        <v>1187</v>
      </c>
      <c r="R1346">
        <v>92</v>
      </c>
      <c r="T1346">
        <v>15</v>
      </c>
      <c r="U1346">
        <v>0</v>
      </c>
      <c r="V1346">
        <v>60</v>
      </c>
    </row>
    <row r="1347" spans="1:22" ht="12.75">
      <c r="A1347" s="46">
        <v>39706</v>
      </c>
      <c r="B1347" s="45">
        <v>8</v>
      </c>
      <c r="C1347">
        <v>574</v>
      </c>
      <c r="D1347" s="47">
        <v>1218</v>
      </c>
      <c r="E1347" t="s">
        <v>45</v>
      </c>
      <c r="G1347">
        <v>7.22</v>
      </c>
      <c r="I1347">
        <v>16.9</v>
      </c>
      <c r="K1347">
        <v>16</v>
      </c>
      <c r="M1347">
        <v>271</v>
      </c>
      <c r="O1347">
        <v>0.39</v>
      </c>
      <c r="Q1347">
        <v>708</v>
      </c>
      <c r="R1347">
        <v>312</v>
      </c>
      <c r="T1347">
        <v>12</v>
      </c>
      <c r="U1347">
        <v>0</v>
      </c>
      <c r="V1347">
        <v>60</v>
      </c>
    </row>
    <row r="1348" spans="1:22" ht="12.75">
      <c r="A1348" s="46">
        <v>39706</v>
      </c>
      <c r="B1348" s="45">
        <v>9</v>
      </c>
      <c r="C1348">
        <v>606</v>
      </c>
      <c r="D1348" s="47">
        <v>1491</v>
      </c>
      <c r="E1348" t="s">
        <v>46</v>
      </c>
      <c r="G1348">
        <v>6.77</v>
      </c>
      <c r="I1348">
        <v>15.1</v>
      </c>
      <c r="K1348">
        <v>14</v>
      </c>
      <c r="M1348">
        <v>272</v>
      </c>
      <c r="O1348">
        <v>0.44</v>
      </c>
      <c r="Q1348">
        <v>616</v>
      </c>
      <c r="R1348">
        <v>649</v>
      </c>
      <c r="T1348">
        <v>12</v>
      </c>
      <c r="U1348">
        <v>0</v>
      </c>
      <c r="V1348">
        <v>60</v>
      </c>
    </row>
    <row r="1349" spans="1:22" ht="12.75">
      <c r="A1349" s="46">
        <v>39706</v>
      </c>
      <c r="B1349" s="45">
        <v>10</v>
      </c>
      <c r="C1349">
        <v>421</v>
      </c>
      <c r="D1349" s="47">
        <v>1491</v>
      </c>
      <c r="E1349" t="s">
        <v>46</v>
      </c>
      <c r="G1349">
        <v>6.35</v>
      </c>
      <c r="I1349">
        <v>13.9</v>
      </c>
      <c r="K1349">
        <v>13</v>
      </c>
      <c r="M1349">
        <v>277</v>
      </c>
      <c r="O1349">
        <v>0.5</v>
      </c>
      <c r="Q1349">
        <v>669</v>
      </c>
      <c r="R1349">
        <v>648</v>
      </c>
      <c r="T1349">
        <v>11</v>
      </c>
      <c r="U1349">
        <v>9</v>
      </c>
      <c r="V1349">
        <v>52</v>
      </c>
    </row>
    <row r="1350" spans="1:22" ht="12.75">
      <c r="A1350" s="46">
        <v>39706</v>
      </c>
      <c r="B1350" s="45">
        <v>11</v>
      </c>
      <c r="C1350">
        <v>464</v>
      </c>
      <c r="D1350" s="47">
        <v>1491</v>
      </c>
      <c r="E1350" t="s">
        <v>46</v>
      </c>
      <c r="G1350">
        <v>6.3</v>
      </c>
      <c r="I1350">
        <v>12.3</v>
      </c>
      <c r="K1350">
        <v>12</v>
      </c>
      <c r="M1350">
        <v>275</v>
      </c>
      <c r="O1350">
        <v>0.46</v>
      </c>
      <c r="Q1350">
        <v>617</v>
      </c>
      <c r="R1350">
        <v>773</v>
      </c>
      <c r="T1350">
        <v>11</v>
      </c>
      <c r="U1350">
        <v>13</v>
      </c>
      <c r="V1350">
        <v>50</v>
      </c>
    </row>
    <row r="1351" spans="1:22" ht="12.75">
      <c r="A1351" s="46">
        <v>39706</v>
      </c>
      <c r="B1351" s="45">
        <v>12</v>
      </c>
      <c r="C1351">
        <v>593</v>
      </c>
      <c r="D1351" s="47">
        <v>1732</v>
      </c>
      <c r="E1351" t="s">
        <v>47</v>
      </c>
      <c r="G1351">
        <v>6.24</v>
      </c>
      <c r="I1351">
        <v>13.1</v>
      </c>
      <c r="K1351">
        <v>12</v>
      </c>
      <c r="M1351">
        <v>264</v>
      </c>
      <c r="O1351">
        <v>0.69</v>
      </c>
      <c r="Q1351">
        <v>914</v>
      </c>
      <c r="R1351">
        <v>810</v>
      </c>
      <c r="T1351">
        <v>9</v>
      </c>
      <c r="U1351">
        <v>9</v>
      </c>
      <c r="V1351">
        <v>49</v>
      </c>
    </row>
    <row r="1352" spans="1:22" ht="12.75">
      <c r="A1352" s="46">
        <v>39706</v>
      </c>
      <c r="B1352" s="45">
        <v>13</v>
      </c>
      <c r="C1352">
        <v>669</v>
      </c>
      <c r="D1352" s="47">
        <v>1732</v>
      </c>
      <c r="E1352" t="s">
        <v>47</v>
      </c>
      <c r="G1352">
        <v>6.08</v>
      </c>
      <c r="I1352">
        <v>15.1</v>
      </c>
      <c r="K1352">
        <v>14</v>
      </c>
      <c r="M1352">
        <v>264</v>
      </c>
      <c r="O1352">
        <v>0.7</v>
      </c>
      <c r="Q1352">
        <v>923</v>
      </c>
      <c r="R1352">
        <v>865</v>
      </c>
      <c r="T1352">
        <v>8</v>
      </c>
      <c r="U1352">
        <v>0</v>
      </c>
      <c r="V1352">
        <v>60</v>
      </c>
    </row>
    <row r="1353" spans="1:22" ht="12.75">
      <c r="A1353" s="46">
        <v>39706</v>
      </c>
      <c r="B1353" s="45">
        <v>14</v>
      </c>
      <c r="C1353">
        <v>470</v>
      </c>
      <c r="D1353" s="47">
        <v>1732</v>
      </c>
      <c r="E1353" t="s">
        <v>47</v>
      </c>
      <c r="G1353">
        <v>5.98</v>
      </c>
      <c r="I1353">
        <v>15.2</v>
      </c>
      <c r="K1353">
        <v>15</v>
      </c>
      <c r="M1353">
        <v>267</v>
      </c>
      <c r="O1353">
        <v>0.79</v>
      </c>
      <c r="Q1353" s="47">
        <v>1021</v>
      </c>
      <c r="R1353">
        <v>825</v>
      </c>
      <c r="T1353">
        <v>8</v>
      </c>
      <c r="U1353">
        <v>1</v>
      </c>
      <c r="V1353">
        <v>60</v>
      </c>
    </row>
    <row r="1354" spans="1:22" ht="12.75">
      <c r="A1354" s="46">
        <v>39706</v>
      </c>
      <c r="B1354" s="45">
        <v>15</v>
      </c>
      <c r="C1354">
        <v>364</v>
      </c>
      <c r="D1354" s="47">
        <v>1217</v>
      </c>
      <c r="E1354" t="s">
        <v>48</v>
      </c>
      <c r="G1354">
        <v>5.95</v>
      </c>
      <c r="I1354">
        <v>15</v>
      </c>
      <c r="K1354">
        <v>14</v>
      </c>
      <c r="M1354">
        <v>267</v>
      </c>
      <c r="O1354">
        <v>0.89</v>
      </c>
      <c r="Q1354" s="47">
        <v>1146</v>
      </c>
      <c r="R1354">
        <v>572</v>
      </c>
      <c r="T1354">
        <v>9</v>
      </c>
      <c r="U1354">
        <v>7</v>
      </c>
      <c r="V1354">
        <v>55</v>
      </c>
    </row>
    <row r="1355" spans="1:22" ht="12.75">
      <c r="A1355" s="46">
        <v>39706</v>
      </c>
      <c r="B1355" s="45">
        <v>16</v>
      </c>
      <c r="C1355">
        <v>190</v>
      </c>
      <c r="D1355" s="47">
        <v>1217</v>
      </c>
      <c r="E1355" t="s">
        <v>48</v>
      </c>
      <c r="G1355">
        <v>5.59</v>
      </c>
      <c r="I1355">
        <v>12.8</v>
      </c>
      <c r="K1355">
        <v>12</v>
      </c>
      <c r="M1355">
        <v>271</v>
      </c>
      <c r="O1355">
        <v>0.9</v>
      </c>
      <c r="Q1355" s="47">
        <v>1168</v>
      </c>
      <c r="R1355">
        <v>512</v>
      </c>
      <c r="T1355">
        <v>12</v>
      </c>
      <c r="U1355">
        <v>22</v>
      </c>
      <c r="V1355">
        <v>40</v>
      </c>
    </row>
    <row r="1356" spans="1:22" ht="12.75">
      <c r="A1356" s="46">
        <v>39706</v>
      </c>
      <c r="B1356" s="45">
        <v>17</v>
      </c>
      <c r="C1356">
        <v>663</v>
      </c>
      <c r="D1356" s="47">
        <v>1217</v>
      </c>
      <c r="E1356" t="s">
        <v>48</v>
      </c>
      <c r="G1356">
        <v>5.23</v>
      </c>
      <c r="I1356">
        <v>12.4</v>
      </c>
      <c r="K1356">
        <v>12</v>
      </c>
      <c r="M1356">
        <v>280</v>
      </c>
      <c r="O1356">
        <v>0.89</v>
      </c>
      <c r="Q1356" s="47">
        <v>1147</v>
      </c>
      <c r="R1356">
        <v>223</v>
      </c>
      <c r="T1356">
        <v>10</v>
      </c>
      <c r="U1356">
        <v>0</v>
      </c>
      <c r="V1356">
        <v>60</v>
      </c>
    </row>
    <row r="1357" spans="1:22" ht="12.75">
      <c r="A1357" s="46">
        <v>39706</v>
      </c>
      <c r="B1357" s="45">
        <v>18</v>
      </c>
      <c r="C1357">
        <v>726</v>
      </c>
      <c r="D1357">
        <v>875</v>
      </c>
      <c r="E1357" t="s">
        <v>49</v>
      </c>
      <c r="G1357">
        <v>4.85</v>
      </c>
      <c r="I1357">
        <v>12.6</v>
      </c>
      <c r="K1357">
        <v>12</v>
      </c>
      <c r="M1357">
        <v>287</v>
      </c>
      <c r="O1357">
        <v>0.81</v>
      </c>
      <c r="Q1357" s="47">
        <v>1052</v>
      </c>
      <c r="R1357">
        <v>79</v>
      </c>
      <c r="T1357">
        <v>8</v>
      </c>
      <c r="U1357">
        <v>0</v>
      </c>
      <c r="V1357">
        <v>60</v>
      </c>
    </row>
    <row r="1358" spans="1:22" ht="12.75">
      <c r="A1358" s="46">
        <v>39706</v>
      </c>
      <c r="B1358" s="45">
        <v>19</v>
      </c>
      <c r="C1358">
        <v>50</v>
      </c>
      <c r="D1358">
        <v>875</v>
      </c>
      <c r="E1358" t="s">
        <v>49</v>
      </c>
      <c r="G1358">
        <v>4.34</v>
      </c>
      <c r="I1358">
        <v>14.9</v>
      </c>
      <c r="K1358">
        <v>14</v>
      </c>
      <c r="M1358">
        <v>282</v>
      </c>
      <c r="O1358">
        <v>0.9</v>
      </c>
      <c r="Q1358" s="47">
        <v>1200</v>
      </c>
      <c r="R1358">
        <v>4</v>
      </c>
      <c r="T1358">
        <v>7</v>
      </c>
      <c r="U1358">
        <v>47</v>
      </c>
      <c r="V1358">
        <v>17</v>
      </c>
    </row>
    <row r="1359" spans="1:22" ht="12.75">
      <c r="A1359" s="46">
        <v>39706</v>
      </c>
      <c r="B1359" s="45">
        <v>20</v>
      </c>
      <c r="C1359">
        <v>99</v>
      </c>
      <c r="D1359">
        <v>875</v>
      </c>
      <c r="E1359" t="s">
        <v>49</v>
      </c>
      <c r="G1359">
        <v>3.97</v>
      </c>
      <c r="I1359">
        <v>13.6</v>
      </c>
      <c r="K1359">
        <v>13</v>
      </c>
      <c r="M1359">
        <v>284</v>
      </c>
      <c r="O1359">
        <v>0.9</v>
      </c>
      <c r="Q1359" s="47">
        <v>1180</v>
      </c>
      <c r="R1359">
        <v>4</v>
      </c>
      <c r="T1359">
        <v>7</v>
      </c>
      <c r="U1359">
        <v>37</v>
      </c>
      <c r="V1359">
        <v>22</v>
      </c>
    </row>
    <row r="1360" spans="1:22" ht="12.75">
      <c r="A1360" s="46">
        <v>39706</v>
      </c>
      <c r="B1360" s="45">
        <v>21</v>
      </c>
      <c r="C1360">
        <v>667</v>
      </c>
      <c r="D1360">
        <v>724</v>
      </c>
      <c r="E1360" t="s">
        <v>50</v>
      </c>
      <c r="G1360">
        <v>3.12</v>
      </c>
      <c r="I1360">
        <v>12.3</v>
      </c>
      <c r="K1360">
        <v>12</v>
      </c>
      <c r="M1360">
        <v>293</v>
      </c>
      <c r="O1360">
        <v>0.74</v>
      </c>
      <c r="Q1360">
        <v>951</v>
      </c>
      <c r="R1360">
        <v>4</v>
      </c>
      <c r="T1360">
        <v>8</v>
      </c>
      <c r="U1360">
        <v>0</v>
      </c>
      <c r="V1360">
        <v>60</v>
      </c>
    </row>
    <row r="1361" spans="1:22" ht="12.75">
      <c r="A1361" s="46">
        <v>39706</v>
      </c>
      <c r="B1361" s="45">
        <v>22</v>
      </c>
      <c r="C1361">
        <v>36</v>
      </c>
      <c r="D1361">
        <v>724</v>
      </c>
      <c r="E1361" t="s">
        <v>50</v>
      </c>
      <c r="G1361">
        <v>1.98</v>
      </c>
      <c r="I1361">
        <v>14.2</v>
      </c>
      <c r="K1361">
        <v>14</v>
      </c>
      <c r="M1361">
        <v>288</v>
      </c>
      <c r="O1361">
        <v>0.72</v>
      </c>
      <c r="Q1361">
        <v>926</v>
      </c>
      <c r="R1361">
        <v>4</v>
      </c>
      <c r="T1361">
        <v>5</v>
      </c>
      <c r="U1361">
        <v>57</v>
      </c>
      <c r="V1361">
        <v>6</v>
      </c>
    </row>
    <row r="1362" spans="1:22" ht="12.75">
      <c r="A1362" s="46">
        <v>39706</v>
      </c>
      <c r="B1362" s="45">
        <v>23</v>
      </c>
      <c r="C1362">
        <v>21</v>
      </c>
      <c r="D1362">
        <v>724</v>
      </c>
      <c r="E1362" t="s">
        <v>50</v>
      </c>
      <c r="G1362">
        <v>2.01</v>
      </c>
      <c r="I1362">
        <v>14.2</v>
      </c>
      <c r="K1362">
        <v>14</v>
      </c>
      <c r="M1362">
        <v>293</v>
      </c>
      <c r="O1362">
        <v>0.45</v>
      </c>
      <c r="Q1362">
        <v>585</v>
      </c>
      <c r="R1362">
        <v>4</v>
      </c>
      <c r="T1362">
        <v>4</v>
      </c>
      <c r="U1362">
        <v>50</v>
      </c>
      <c r="V1362">
        <v>7</v>
      </c>
    </row>
    <row r="1363" spans="1:22" ht="12.75">
      <c r="A1363" s="46">
        <v>39708</v>
      </c>
      <c r="B1363" s="45">
        <v>0</v>
      </c>
      <c r="E1363" t="s">
        <v>51</v>
      </c>
      <c r="G1363">
        <v>2.56</v>
      </c>
      <c r="I1363">
        <v>16.6</v>
      </c>
      <c r="K1363">
        <v>16</v>
      </c>
      <c r="M1363">
        <v>254</v>
      </c>
      <c r="O1363">
        <v>0.38</v>
      </c>
      <c r="Q1363">
        <v>927</v>
      </c>
      <c r="R1363">
        <v>4</v>
      </c>
      <c r="T1363">
        <v>2</v>
      </c>
      <c r="U1363">
        <v>0</v>
      </c>
      <c r="V1363">
        <v>60</v>
      </c>
    </row>
    <row r="1364" spans="1:22" ht="12.75">
      <c r="A1364" s="46">
        <v>39708</v>
      </c>
      <c r="B1364" s="45">
        <v>1</v>
      </c>
      <c r="C1364">
        <v>2</v>
      </c>
      <c r="D1364">
        <v>32</v>
      </c>
      <c r="E1364" t="s">
        <v>51</v>
      </c>
      <c r="G1364">
        <v>2.56</v>
      </c>
      <c r="I1364">
        <v>17.6</v>
      </c>
      <c r="K1364">
        <v>17</v>
      </c>
      <c r="M1364">
        <v>261</v>
      </c>
      <c r="O1364">
        <v>0.16</v>
      </c>
      <c r="Q1364">
        <v>349</v>
      </c>
      <c r="R1364">
        <v>4</v>
      </c>
      <c r="T1364">
        <v>3</v>
      </c>
      <c r="U1364">
        <v>0</v>
      </c>
      <c r="V1364">
        <v>32</v>
      </c>
    </row>
    <row r="1365" spans="1:22" ht="12.75">
      <c r="A1365" s="46">
        <v>39708</v>
      </c>
      <c r="B1365" s="45">
        <v>2</v>
      </c>
      <c r="C1365">
        <v>30</v>
      </c>
      <c r="D1365">
        <v>32</v>
      </c>
      <c r="E1365" t="s">
        <v>51</v>
      </c>
      <c r="G1365">
        <v>3.35</v>
      </c>
      <c r="I1365">
        <v>16.3</v>
      </c>
      <c r="K1365">
        <v>16</v>
      </c>
      <c r="M1365">
        <v>269</v>
      </c>
      <c r="O1365">
        <v>0.5</v>
      </c>
      <c r="Q1365">
        <v>989</v>
      </c>
      <c r="R1365">
        <v>4</v>
      </c>
      <c r="T1365">
        <v>5</v>
      </c>
      <c r="U1365">
        <v>0</v>
      </c>
      <c r="V1365">
        <v>60</v>
      </c>
    </row>
    <row r="1366" spans="1:22" ht="12.75">
      <c r="A1366" s="46">
        <v>39708</v>
      </c>
      <c r="B1366" s="45">
        <v>6</v>
      </c>
      <c r="E1366" t="s">
        <v>52</v>
      </c>
      <c r="G1366">
        <v>3.22</v>
      </c>
      <c r="I1366">
        <v>15.8</v>
      </c>
      <c r="K1366">
        <v>15</v>
      </c>
      <c r="M1366">
        <v>268</v>
      </c>
      <c r="O1366">
        <v>0.05</v>
      </c>
      <c r="Q1366">
        <v>121</v>
      </c>
      <c r="R1366">
        <v>40</v>
      </c>
      <c r="T1366">
        <v>4</v>
      </c>
      <c r="U1366">
        <v>0</v>
      </c>
      <c r="V1366">
        <v>7</v>
      </c>
    </row>
    <row r="1367" spans="1:22" ht="12.75">
      <c r="A1367" s="46">
        <v>39708</v>
      </c>
      <c r="B1367" s="45">
        <v>7</v>
      </c>
      <c r="C1367">
        <v>87</v>
      </c>
      <c r="D1367">
        <v>410</v>
      </c>
      <c r="E1367" t="s">
        <v>52</v>
      </c>
      <c r="G1367">
        <v>3.75</v>
      </c>
      <c r="I1367">
        <v>14.3</v>
      </c>
      <c r="K1367">
        <v>14</v>
      </c>
      <c r="M1367">
        <v>253</v>
      </c>
      <c r="O1367">
        <v>0.54</v>
      </c>
      <c r="Q1367" s="47">
        <v>1067</v>
      </c>
      <c r="R1367">
        <v>326</v>
      </c>
      <c r="T1367">
        <v>2</v>
      </c>
      <c r="U1367">
        <v>0</v>
      </c>
      <c r="V1367">
        <v>60</v>
      </c>
    </row>
    <row r="1368" spans="1:22" ht="12.75">
      <c r="A1368" s="46">
        <v>39708</v>
      </c>
      <c r="B1368" s="45">
        <v>8</v>
      </c>
      <c r="C1368">
        <v>323</v>
      </c>
      <c r="D1368">
        <v>410</v>
      </c>
      <c r="E1368" t="s">
        <v>52</v>
      </c>
      <c r="G1368">
        <v>4.17</v>
      </c>
      <c r="I1368">
        <v>11.5</v>
      </c>
      <c r="K1368">
        <v>11</v>
      </c>
      <c r="M1368">
        <v>248</v>
      </c>
      <c r="O1368">
        <v>0.68</v>
      </c>
      <c r="Q1368" s="47">
        <v>1379</v>
      </c>
      <c r="R1368">
        <v>602</v>
      </c>
      <c r="T1368">
        <v>3</v>
      </c>
      <c r="U1368">
        <v>0</v>
      </c>
      <c r="V1368">
        <v>60</v>
      </c>
    </row>
    <row r="1369" spans="1:22" ht="12.75">
      <c r="A1369" s="46">
        <v>39708</v>
      </c>
      <c r="B1369" s="45">
        <v>9</v>
      </c>
      <c r="C1369">
        <v>257</v>
      </c>
      <c r="D1369">
        <v>288</v>
      </c>
      <c r="E1369" t="s">
        <v>53</v>
      </c>
      <c r="G1369">
        <v>4.62</v>
      </c>
      <c r="I1369">
        <v>8.8</v>
      </c>
      <c r="K1369">
        <v>8</v>
      </c>
      <c r="M1369">
        <v>247</v>
      </c>
      <c r="O1369">
        <v>0.43</v>
      </c>
      <c r="Q1369" s="47">
        <v>1053</v>
      </c>
      <c r="R1369">
        <v>860</v>
      </c>
      <c r="T1369">
        <v>5</v>
      </c>
      <c r="U1369">
        <v>0</v>
      </c>
      <c r="V1369">
        <v>60</v>
      </c>
    </row>
    <row r="1370" spans="1:22" ht="12.75">
      <c r="A1370" s="46">
        <v>39708</v>
      </c>
      <c r="B1370" s="45">
        <v>10</v>
      </c>
      <c r="C1370">
        <v>26</v>
      </c>
      <c r="D1370">
        <v>288</v>
      </c>
      <c r="E1370" t="s">
        <v>53</v>
      </c>
      <c r="G1370">
        <v>5.64</v>
      </c>
      <c r="I1370">
        <v>6.9</v>
      </c>
      <c r="K1370">
        <v>6</v>
      </c>
      <c r="M1370">
        <v>244</v>
      </c>
      <c r="O1370">
        <v>0.07</v>
      </c>
      <c r="Q1370">
        <v>198</v>
      </c>
      <c r="R1370">
        <v>933</v>
      </c>
      <c r="T1370">
        <v>8</v>
      </c>
      <c r="U1370">
        <v>0</v>
      </c>
      <c r="V1370">
        <v>34</v>
      </c>
    </row>
    <row r="1371" spans="1:22" ht="12.75">
      <c r="A1371" s="46">
        <v>39708</v>
      </c>
      <c r="B1371" s="45">
        <v>11</v>
      </c>
      <c r="C1371">
        <v>5</v>
      </c>
      <c r="D1371">
        <v>288</v>
      </c>
      <c r="E1371" t="s">
        <v>53</v>
      </c>
      <c r="G1371">
        <v>7.35</v>
      </c>
      <c r="I1371">
        <v>7.2</v>
      </c>
      <c r="K1371">
        <v>7</v>
      </c>
      <c r="M1371">
        <v>246</v>
      </c>
      <c r="O1371">
        <v>0.02</v>
      </c>
      <c r="Q1371">
        <v>18</v>
      </c>
      <c r="R1371">
        <v>947</v>
      </c>
      <c r="T1371">
        <v>11</v>
      </c>
      <c r="U1371">
        <v>0</v>
      </c>
      <c r="V1371">
        <v>3</v>
      </c>
    </row>
    <row r="1372" spans="1:22" ht="12.75">
      <c r="A1372" s="46">
        <v>39708</v>
      </c>
      <c r="B1372" s="45">
        <v>21</v>
      </c>
      <c r="E1372" t="s">
        <v>54</v>
      </c>
      <c r="G1372">
        <v>7.96</v>
      </c>
      <c r="I1372">
        <v>13.8</v>
      </c>
      <c r="K1372">
        <v>13</v>
      </c>
      <c r="M1372">
        <v>258</v>
      </c>
      <c r="O1372">
        <v>0.4</v>
      </c>
      <c r="Q1372" s="47">
        <v>1783</v>
      </c>
      <c r="R1372">
        <v>4</v>
      </c>
      <c r="T1372">
        <v>10</v>
      </c>
      <c r="U1372">
        <v>0</v>
      </c>
      <c r="V1372">
        <v>60</v>
      </c>
    </row>
    <row r="1373" spans="1:22" ht="12.75">
      <c r="A1373" s="46">
        <v>39708</v>
      </c>
      <c r="B1373" s="45">
        <v>22</v>
      </c>
      <c r="C1373">
        <v>168</v>
      </c>
      <c r="D1373" s="47">
        <v>1032</v>
      </c>
      <c r="E1373" t="s">
        <v>54</v>
      </c>
      <c r="G1373">
        <v>8.51</v>
      </c>
      <c r="I1373">
        <v>14.3</v>
      </c>
      <c r="K1373">
        <v>14</v>
      </c>
      <c r="M1373">
        <v>260</v>
      </c>
      <c r="O1373">
        <v>0.59</v>
      </c>
      <c r="Q1373" s="47">
        <v>2110</v>
      </c>
      <c r="R1373">
        <v>4</v>
      </c>
      <c r="T1373">
        <v>11</v>
      </c>
      <c r="U1373">
        <v>0</v>
      </c>
      <c r="V1373">
        <v>60</v>
      </c>
    </row>
    <row r="1374" spans="1:22" ht="12.75">
      <c r="A1374" s="46">
        <v>39708</v>
      </c>
      <c r="B1374" s="45">
        <v>23</v>
      </c>
      <c r="C1374">
        <v>864</v>
      </c>
      <c r="D1374" s="47">
        <v>1032</v>
      </c>
      <c r="E1374" t="s">
        <v>54</v>
      </c>
      <c r="G1374">
        <v>7.57</v>
      </c>
      <c r="I1374">
        <v>10.8</v>
      </c>
      <c r="K1374">
        <v>10</v>
      </c>
      <c r="M1374">
        <v>280</v>
      </c>
      <c r="O1374">
        <v>0.89</v>
      </c>
      <c r="Q1374" s="47">
        <v>2079</v>
      </c>
      <c r="R1374">
        <v>4</v>
      </c>
      <c r="T1374">
        <v>11</v>
      </c>
      <c r="U1374">
        <v>0</v>
      </c>
      <c r="V1374">
        <v>60</v>
      </c>
    </row>
    <row r="1375" spans="1:22" ht="12.75">
      <c r="A1375" s="46">
        <v>39709</v>
      </c>
      <c r="B1375" s="45">
        <v>0</v>
      </c>
      <c r="C1375">
        <v>11</v>
      </c>
      <c r="D1375">
        <v>343</v>
      </c>
      <c r="E1375" t="s">
        <v>55</v>
      </c>
      <c r="G1375">
        <v>6.76</v>
      </c>
      <c r="I1375">
        <v>5.5</v>
      </c>
      <c r="K1375">
        <v>4</v>
      </c>
      <c r="M1375">
        <v>329</v>
      </c>
      <c r="O1375">
        <v>0.96</v>
      </c>
      <c r="Q1375" s="47">
        <v>1814</v>
      </c>
      <c r="R1375">
        <v>4</v>
      </c>
      <c r="T1375">
        <v>29</v>
      </c>
      <c r="U1375">
        <v>52</v>
      </c>
      <c r="V1375">
        <v>11</v>
      </c>
    </row>
    <row r="1376" spans="1:22" ht="12.75">
      <c r="A1376" s="46">
        <v>39709</v>
      </c>
      <c r="B1376" s="45">
        <v>1</v>
      </c>
      <c r="C1376">
        <v>162</v>
      </c>
      <c r="D1376">
        <v>343</v>
      </c>
      <c r="E1376" t="s">
        <v>55</v>
      </c>
      <c r="G1376">
        <v>5.45</v>
      </c>
      <c r="I1376">
        <v>7</v>
      </c>
      <c r="K1376">
        <v>6</v>
      </c>
      <c r="M1376">
        <v>331</v>
      </c>
      <c r="O1376">
        <v>1.22</v>
      </c>
      <c r="Q1376" s="47">
        <v>1908</v>
      </c>
      <c r="R1376">
        <v>4</v>
      </c>
      <c r="T1376">
        <v>21</v>
      </c>
      <c r="U1376">
        <v>45</v>
      </c>
      <c r="V1376">
        <v>19</v>
      </c>
    </row>
    <row r="1377" spans="1:22" ht="12.75">
      <c r="A1377" s="46">
        <v>39709</v>
      </c>
      <c r="B1377" s="45">
        <v>2</v>
      </c>
      <c r="C1377">
        <v>170</v>
      </c>
      <c r="D1377">
        <v>343</v>
      </c>
      <c r="E1377" t="s">
        <v>55</v>
      </c>
      <c r="G1377">
        <v>3.35</v>
      </c>
      <c r="I1377">
        <v>10.2</v>
      </c>
      <c r="K1377">
        <v>10</v>
      </c>
      <c r="M1377">
        <v>344</v>
      </c>
      <c r="O1377">
        <v>0.78</v>
      </c>
      <c r="Q1377" s="47">
        <v>1261</v>
      </c>
      <c r="R1377">
        <v>4</v>
      </c>
      <c r="T1377">
        <v>10</v>
      </c>
      <c r="U1377">
        <v>26</v>
      </c>
      <c r="V1377">
        <v>32</v>
      </c>
    </row>
    <row r="1378" spans="1:22" ht="12.75">
      <c r="A1378" s="46">
        <v>39710</v>
      </c>
      <c r="B1378" s="45">
        <v>10</v>
      </c>
      <c r="C1378">
        <v>250</v>
      </c>
      <c r="D1378">
        <v>250</v>
      </c>
      <c r="E1378" t="s">
        <v>181</v>
      </c>
      <c r="G1378">
        <v>5.65</v>
      </c>
      <c r="I1378">
        <v>2.6</v>
      </c>
      <c r="K1378">
        <v>2</v>
      </c>
      <c r="M1378">
        <v>242</v>
      </c>
      <c r="O1378">
        <v>0.01</v>
      </c>
      <c r="Q1378">
        <v>2</v>
      </c>
      <c r="R1378">
        <v>934</v>
      </c>
      <c r="T1378">
        <v>11</v>
      </c>
      <c r="U1378">
        <v>0</v>
      </c>
      <c r="V1378">
        <v>0</v>
      </c>
    </row>
    <row r="1379" spans="1:22" ht="12.75">
      <c r="A1379" s="46">
        <v>39710</v>
      </c>
      <c r="B1379" s="45">
        <v>10</v>
      </c>
      <c r="C1379">
        <v>250</v>
      </c>
      <c r="D1379">
        <v>250</v>
      </c>
      <c r="E1379" t="s">
        <v>183</v>
      </c>
      <c r="G1379">
        <v>5.65</v>
      </c>
      <c r="I1379">
        <v>2.6</v>
      </c>
      <c r="K1379">
        <v>2</v>
      </c>
      <c r="M1379">
        <v>242</v>
      </c>
      <c r="O1379">
        <v>0.01</v>
      </c>
      <c r="Q1379">
        <v>2</v>
      </c>
      <c r="R1379">
        <v>934</v>
      </c>
      <c r="T1379">
        <v>11</v>
      </c>
      <c r="U1379">
        <v>0</v>
      </c>
      <c r="V1379">
        <v>0</v>
      </c>
    </row>
    <row r="1380" spans="1:22" ht="12.75">
      <c r="A1380" s="46">
        <v>39712</v>
      </c>
      <c r="B1380" s="45">
        <v>0</v>
      </c>
      <c r="E1380" t="s">
        <v>56</v>
      </c>
      <c r="G1380">
        <v>9.37</v>
      </c>
      <c r="I1380">
        <v>19.1</v>
      </c>
      <c r="K1380">
        <v>18</v>
      </c>
      <c r="M1380">
        <v>264</v>
      </c>
      <c r="O1380">
        <v>0.02</v>
      </c>
      <c r="Q1380">
        <v>39</v>
      </c>
      <c r="R1380">
        <v>4</v>
      </c>
      <c r="T1380">
        <v>7</v>
      </c>
      <c r="U1380">
        <v>1</v>
      </c>
      <c r="V1380">
        <v>0</v>
      </c>
    </row>
    <row r="1381" spans="1:22" ht="12.75">
      <c r="A1381" s="46">
        <v>39712</v>
      </c>
      <c r="B1381" s="45">
        <v>1</v>
      </c>
      <c r="C1381">
        <v>2</v>
      </c>
      <c r="D1381">
        <v>38</v>
      </c>
      <c r="E1381" t="s">
        <v>56</v>
      </c>
      <c r="G1381">
        <v>9.29</v>
      </c>
      <c r="I1381">
        <v>18.2</v>
      </c>
      <c r="K1381">
        <v>18</v>
      </c>
      <c r="M1381">
        <v>261</v>
      </c>
      <c r="O1381">
        <v>0.02</v>
      </c>
      <c r="Q1381">
        <v>56</v>
      </c>
      <c r="R1381">
        <v>4</v>
      </c>
      <c r="T1381">
        <v>6</v>
      </c>
      <c r="U1381">
        <v>0</v>
      </c>
      <c r="V1381">
        <v>2</v>
      </c>
    </row>
    <row r="1382" spans="1:22" ht="12.75">
      <c r="A1382" s="46">
        <v>39712</v>
      </c>
      <c r="B1382" s="45">
        <v>2</v>
      </c>
      <c r="C1382">
        <v>36</v>
      </c>
      <c r="D1382">
        <v>38</v>
      </c>
      <c r="E1382" t="s">
        <v>56</v>
      </c>
      <c r="G1382">
        <v>8.9</v>
      </c>
      <c r="I1382">
        <v>17.6</v>
      </c>
      <c r="K1382">
        <v>17</v>
      </c>
      <c r="M1382">
        <v>262</v>
      </c>
      <c r="O1382">
        <v>0.16</v>
      </c>
      <c r="Q1382">
        <v>793</v>
      </c>
      <c r="R1382">
        <v>4</v>
      </c>
      <c r="T1382">
        <v>7</v>
      </c>
      <c r="U1382">
        <v>0</v>
      </c>
      <c r="V1382">
        <v>51</v>
      </c>
    </row>
    <row r="1383" spans="1:22" ht="12.75">
      <c r="A1383" s="46">
        <v>39712</v>
      </c>
      <c r="B1383" s="45">
        <v>3</v>
      </c>
      <c r="C1383">
        <v>39</v>
      </c>
      <c r="D1383">
        <v>978</v>
      </c>
      <c r="E1383" t="s">
        <v>57</v>
      </c>
      <c r="G1383">
        <v>8.78</v>
      </c>
      <c r="I1383">
        <v>15.9</v>
      </c>
      <c r="K1383">
        <v>15</v>
      </c>
      <c r="M1383">
        <v>269</v>
      </c>
      <c r="O1383">
        <v>0.25</v>
      </c>
      <c r="Q1383" s="47">
        <v>1130</v>
      </c>
      <c r="R1383">
        <v>4</v>
      </c>
      <c r="T1383">
        <v>9</v>
      </c>
      <c r="U1383">
        <v>0</v>
      </c>
      <c r="V1383">
        <v>60</v>
      </c>
    </row>
    <row r="1384" spans="1:22" ht="12.75">
      <c r="A1384" s="46">
        <v>39712</v>
      </c>
      <c r="B1384" s="45">
        <v>4</v>
      </c>
      <c r="C1384">
        <v>132</v>
      </c>
      <c r="D1384">
        <v>978</v>
      </c>
      <c r="E1384" t="s">
        <v>57</v>
      </c>
      <c r="G1384">
        <v>8.54</v>
      </c>
      <c r="I1384">
        <v>14.1</v>
      </c>
      <c r="K1384">
        <v>13</v>
      </c>
      <c r="M1384">
        <v>267</v>
      </c>
      <c r="O1384">
        <v>0.36</v>
      </c>
      <c r="Q1384" s="47">
        <v>1395</v>
      </c>
      <c r="R1384">
        <v>4</v>
      </c>
      <c r="T1384">
        <v>9</v>
      </c>
      <c r="U1384">
        <v>0</v>
      </c>
      <c r="V1384">
        <v>60</v>
      </c>
    </row>
    <row r="1385" spans="1:22" ht="12.75">
      <c r="A1385" s="46">
        <v>39712</v>
      </c>
      <c r="B1385" s="45">
        <v>5</v>
      </c>
      <c r="C1385">
        <v>807</v>
      </c>
      <c r="D1385">
        <v>978</v>
      </c>
      <c r="E1385" t="s">
        <v>57</v>
      </c>
      <c r="G1385">
        <v>9.32</v>
      </c>
      <c r="I1385">
        <v>12.7</v>
      </c>
      <c r="K1385">
        <v>12</v>
      </c>
      <c r="M1385">
        <v>269</v>
      </c>
      <c r="O1385">
        <v>0.81</v>
      </c>
      <c r="Q1385" s="47">
        <v>1858</v>
      </c>
      <c r="R1385">
        <v>4</v>
      </c>
      <c r="T1385">
        <v>9</v>
      </c>
      <c r="U1385">
        <v>0</v>
      </c>
      <c r="V1385">
        <v>60</v>
      </c>
    </row>
    <row r="1386" spans="1:22" ht="12.75">
      <c r="A1386" s="46">
        <v>39712</v>
      </c>
      <c r="B1386" s="45">
        <v>6</v>
      </c>
      <c r="C1386" s="47">
        <v>1000</v>
      </c>
      <c r="D1386" s="47">
        <v>2399</v>
      </c>
      <c r="E1386" t="s">
        <v>58</v>
      </c>
      <c r="G1386">
        <v>9.58</v>
      </c>
      <c r="I1386">
        <v>10.8</v>
      </c>
      <c r="K1386">
        <v>10</v>
      </c>
      <c r="M1386">
        <v>274</v>
      </c>
      <c r="O1386">
        <v>1.06</v>
      </c>
      <c r="Q1386" s="47">
        <v>2040</v>
      </c>
      <c r="R1386">
        <v>7</v>
      </c>
      <c r="T1386">
        <v>9</v>
      </c>
      <c r="U1386">
        <v>0</v>
      </c>
      <c r="V1386">
        <v>60</v>
      </c>
    </row>
    <row r="1387" spans="1:22" ht="12.75">
      <c r="A1387" s="46">
        <v>39712</v>
      </c>
      <c r="B1387" s="45">
        <v>7</v>
      </c>
      <c r="C1387">
        <v>770</v>
      </c>
      <c r="D1387" s="47">
        <v>2399</v>
      </c>
      <c r="E1387" t="s">
        <v>58</v>
      </c>
      <c r="G1387">
        <v>9.65</v>
      </c>
      <c r="I1387">
        <v>8.7</v>
      </c>
      <c r="K1387">
        <v>8</v>
      </c>
      <c r="M1387">
        <v>275</v>
      </c>
      <c r="O1387">
        <v>0.83</v>
      </c>
      <c r="Q1387" s="47">
        <v>1723</v>
      </c>
      <c r="R1387">
        <v>84</v>
      </c>
      <c r="T1387">
        <v>10</v>
      </c>
      <c r="U1387">
        <v>0</v>
      </c>
      <c r="V1387">
        <v>60</v>
      </c>
    </row>
    <row r="1388" spans="1:22" ht="12.75">
      <c r="A1388" s="46">
        <v>39712</v>
      </c>
      <c r="B1388" s="45">
        <v>8</v>
      </c>
      <c r="C1388">
        <v>629</v>
      </c>
      <c r="D1388" s="47">
        <v>2399</v>
      </c>
      <c r="E1388" t="s">
        <v>58</v>
      </c>
      <c r="G1388">
        <v>9.27</v>
      </c>
      <c r="I1388">
        <v>8.1</v>
      </c>
      <c r="K1388">
        <v>8</v>
      </c>
      <c r="M1388">
        <v>282</v>
      </c>
      <c r="O1388">
        <v>0.83</v>
      </c>
      <c r="Q1388" s="47">
        <v>1570</v>
      </c>
      <c r="R1388">
        <v>296</v>
      </c>
      <c r="T1388">
        <v>7</v>
      </c>
      <c r="U1388">
        <v>0</v>
      </c>
      <c r="V1388">
        <v>60</v>
      </c>
    </row>
    <row r="1389" spans="1:22" ht="12.75">
      <c r="A1389" s="46">
        <v>39712</v>
      </c>
      <c r="B1389" s="45">
        <v>9</v>
      </c>
      <c r="C1389">
        <v>914</v>
      </c>
      <c r="D1389" s="47">
        <v>1888</v>
      </c>
      <c r="E1389" t="s">
        <v>59</v>
      </c>
      <c r="G1389">
        <v>8.92</v>
      </c>
      <c r="I1389">
        <v>6.5</v>
      </c>
      <c r="K1389">
        <v>6</v>
      </c>
      <c r="M1389">
        <v>269</v>
      </c>
      <c r="O1389">
        <v>1.08</v>
      </c>
      <c r="P1389" t="s">
        <v>809</v>
      </c>
      <c r="Q1389" s="47">
        <v>2062</v>
      </c>
      <c r="R1389">
        <v>517</v>
      </c>
      <c r="T1389">
        <v>9</v>
      </c>
      <c r="U1389">
        <v>0</v>
      </c>
      <c r="V1389">
        <v>60</v>
      </c>
    </row>
    <row r="1390" spans="1:22" ht="12.75">
      <c r="A1390" s="46">
        <v>39712</v>
      </c>
      <c r="B1390" s="45">
        <v>10</v>
      </c>
      <c r="C1390">
        <v>658</v>
      </c>
      <c r="D1390" s="47">
        <v>1888</v>
      </c>
      <c r="E1390" t="s">
        <v>59</v>
      </c>
      <c r="G1390">
        <v>8.75</v>
      </c>
      <c r="I1390">
        <v>6.7</v>
      </c>
      <c r="K1390">
        <v>6</v>
      </c>
      <c r="M1390">
        <v>261</v>
      </c>
      <c r="O1390">
        <v>1.02</v>
      </c>
      <c r="P1390" t="s">
        <v>809</v>
      </c>
      <c r="Q1390" s="47">
        <v>1892</v>
      </c>
      <c r="R1390">
        <v>652</v>
      </c>
      <c r="T1390">
        <v>8</v>
      </c>
      <c r="U1390">
        <v>0</v>
      </c>
      <c r="V1390">
        <v>60</v>
      </c>
    </row>
    <row r="1391" spans="1:22" ht="12.75">
      <c r="A1391" s="46">
        <v>39712</v>
      </c>
      <c r="B1391" s="45">
        <v>11</v>
      </c>
      <c r="C1391">
        <v>316</v>
      </c>
      <c r="D1391" s="47">
        <v>1888</v>
      </c>
      <c r="E1391" t="s">
        <v>59</v>
      </c>
      <c r="G1391">
        <v>8.52</v>
      </c>
      <c r="I1391">
        <v>6.4</v>
      </c>
      <c r="K1391">
        <v>6</v>
      </c>
      <c r="M1391">
        <v>263</v>
      </c>
      <c r="O1391">
        <v>0.99</v>
      </c>
      <c r="Q1391" s="47">
        <v>1899</v>
      </c>
      <c r="R1391">
        <v>580</v>
      </c>
      <c r="T1391">
        <v>10</v>
      </c>
      <c r="U1391">
        <v>8</v>
      </c>
      <c r="V1391">
        <v>53</v>
      </c>
    </row>
    <row r="1392" spans="1:22" ht="12.75">
      <c r="A1392" s="46">
        <v>39712</v>
      </c>
      <c r="B1392" s="45">
        <v>12</v>
      </c>
      <c r="C1392">
        <v>19</v>
      </c>
      <c r="D1392">
        <v>34</v>
      </c>
      <c r="E1392" t="s">
        <v>60</v>
      </c>
      <c r="G1392">
        <v>7.31</v>
      </c>
      <c r="I1392">
        <v>6.7</v>
      </c>
      <c r="K1392">
        <v>6</v>
      </c>
      <c r="M1392">
        <v>291</v>
      </c>
      <c r="O1392">
        <v>0.76</v>
      </c>
      <c r="Q1392" s="47">
        <v>1360</v>
      </c>
      <c r="R1392">
        <v>763</v>
      </c>
      <c r="T1392">
        <v>9</v>
      </c>
      <c r="U1392">
        <v>0</v>
      </c>
      <c r="V1392">
        <v>60</v>
      </c>
    </row>
    <row r="1393" spans="1:22" ht="12.75">
      <c r="A1393" s="46">
        <v>39712</v>
      </c>
      <c r="B1393" s="45">
        <v>13</v>
      </c>
      <c r="C1393">
        <v>12</v>
      </c>
      <c r="D1393">
        <v>34</v>
      </c>
      <c r="E1393" t="s">
        <v>60</v>
      </c>
      <c r="G1393">
        <v>6.49</v>
      </c>
      <c r="I1393">
        <v>7</v>
      </c>
      <c r="K1393">
        <v>6</v>
      </c>
      <c r="M1393">
        <v>283</v>
      </c>
      <c r="O1393">
        <v>0.48</v>
      </c>
      <c r="Q1393" s="47">
        <v>1000</v>
      </c>
      <c r="R1393">
        <v>736</v>
      </c>
      <c r="T1393">
        <v>7</v>
      </c>
      <c r="U1393">
        <v>0</v>
      </c>
      <c r="V1393">
        <v>60</v>
      </c>
    </row>
    <row r="1394" spans="1:22" ht="12.75">
      <c r="A1394" s="46">
        <v>39712</v>
      </c>
      <c r="B1394" s="45">
        <v>14</v>
      </c>
      <c r="C1394">
        <v>3</v>
      </c>
      <c r="D1394">
        <v>34</v>
      </c>
      <c r="E1394" t="s">
        <v>60</v>
      </c>
      <c r="G1394">
        <v>6.36</v>
      </c>
      <c r="I1394">
        <v>7</v>
      </c>
      <c r="K1394">
        <v>6</v>
      </c>
      <c r="M1394">
        <v>275</v>
      </c>
      <c r="O1394">
        <v>0.3</v>
      </c>
      <c r="Q1394">
        <v>770</v>
      </c>
      <c r="R1394">
        <v>879</v>
      </c>
      <c r="T1394">
        <v>10</v>
      </c>
      <c r="U1394">
        <v>0</v>
      </c>
      <c r="V1394">
        <v>60</v>
      </c>
    </row>
    <row r="1395" spans="1:22" ht="12.75">
      <c r="A1395" s="46">
        <v>39712</v>
      </c>
      <c r="B1395" s="45">
        <v>15</v>
      </c>
      <c r="C1395">
        <v>10</v>
      </c>
      <c r="D1395">
        <v>244</v>
      </c>
      <c r="E1395" t="s">
        <v>61</v>
      </c>
      <c r="G1395">
        <v>6.04</v>
      </c>
      <c r="I1395">
        <v>5.4</v>
      </c>
      <c r="K1395">
        <v>5</v>
      </c>
      <c r="M1395">
        <v>276</v>
      </c>
      <c r="O1395">
        <v>0.13</v>
      </c>
      <c r="Q1395">
        <v>354</v>
      </c>
      <c r="R1395">
        <v>891</v>
      </c>
      <c r="T1395">
        <v>19</v>
      </c>
      <c r="U1395">
        <v>0</v>
      </c>
      <c r="V1395">
        <v>52</v>
      </c>
    </row>
    <row r="1396" spans="1:22" ht="12.75">
      <c r="A1396" s="46">
        <v>39712</v>
      </c>
      <c r="B1396" s="45">
        <v>16</v>
      </c>
      <c r="C1396">
        <v>82</v>
      </c>
      <c r="D1396">
        <v>244</v>
      </c>
      <c r="E1396" t="s">
        <v>61</v>
      </c>
      <c r="G1396">
        <v>5.98</v>
      </c>
      <c r="I1396">
        <v>2.9</v>
      </c>
      <c r="K1396">
        <v>2</v>
      </c>
      <c r="M1396">
        <v>284</v>
      </c>
      <c r="O1396">
        <v>0.2</v>
      </c>
      <c r="Q1396">
        <v>397</v>
      </c>
      <c r="R1396">
        <v>845</v>
      </c>
      <c r="T1396">
        <v>28</v>
      </c>
      <c r="U1396">
        <v>0</v>
      </c>
      <c r="V1396">
        <v>34</v>
      </c>
    </row>
    <row r="1397" spans="1:22" ht="12.75">
      <c r="A1397" s="46">
        <v>39712</v>
      </c>
      <c r="B1397" s="45">
        <v>17</v>
      </c>
      <c r="C1397">
        <v>152</v>
      </c>
      <c r="D1397">
        <v>244</v>
      </c>
      <c r="E1397" t="s">
        <v>61</v>
      </c>
      <c r="G1397">
        <v>3.93</v>
      </c>
      <c r="I1397">
        <v>3.7</v>
      </c>
      <c r="K1397">
        <v>3</v>
      </c>
      <c r="M1397">
        <v>319</v>
      </c>
      <c r="O1397">
        <v>0.23</v>
      </c>
      <c r="Q1397">
        <v>542</v>
      </c>
      <c r="R1397">
        <v>695</v>
      </c>
      <c r="T1397">
        <v>15</v>
      </c>
      <c r="U1397">
        <v>0</v>
      </c>
      <c r="V1397">
        <v>55</v>
      </c>
    </row>
    <row r="1398" spans="1:22" ht="12.75">
      <c r="A1398" s="46">
        <v>39715</v>
      </c>
      <c r="B1398" s="45">
        <v>10</v>
      </c>
      <c r="C1398">
        <v>250</v>
      </c>
      <c r="D1398">
        <v>250</v>
      </c>
      <c r="E1398" t="s">
        <v>185</v>
      </c>
      <c r="G1398">
        <v>10.48</v>
      </c>
      <c r="I1398">
        <v>2.8</v>
      </c>
      <c r="K1398">
        <v>2</v>
      </c>
      <c r="M1398">
        <v>2</v>
      </c>
      <c r="O1398">
        <v>0.01</v>
      </c>
      <c r="Q1398">
        <v>1</v>
      </c>
      <c r="R1398">
        <v>892</v>
      </c>
      <c r="T1398">
        <v>22</v>
      </c>
      <c r="U1398">
        <v>0</v>
      </c>
      <c r="V1398">
        <v>0</v>
      </c>
    </row>
    <row r="1399" spans="1:22" ht="12.75">
      <c r="A1399" s="46">
        <v>39715</v>
      </c>
      <c r="B1399" s="45">
        <v>10</v>
      </c>
      <c r="C1399">
        <v>250</v>
      </c>
      <c r="D1399">
        <v>250</v>
      </c>
      <c r="E1399" t="s">
        <v>187</v>
      </c>
      <c r="G1399">
        <v>10.48</v>
      </c>
      <c r="I1399">
        <v>2.8</v>
      </c>
      <c r="K1399">
        <v>2</v>
      </c>
      <c r="M1399">
        <v>2</v>
      </c>
      <c r="O1399">
        <v>0.01</v>
      </c>
      <c r="Q1399">
        <v>1</v>
      </c>
      <c r="R1399">
        <v>892</v>
      </c>
      <c r="T1399">
        <v>22</v>
      </c>
      <c r="U1399">
        <v>0</v>
      </c>
      <c r="V1399">
        <v>0</v>
      </c>
    </row>
    <row r="1400" spans="1:22" ht="12.75">
      <c r="A1400" s="46">
        <v>39717</v>
      </c>
      <c r="B1400" s="45">
        <v>12</v>
      </c>
      <c r="C1400">
        <v>15</v>
      </c>
      <c r="D1400">
        <v>285</v>
      </c>
      <c r="E1400" t="s">
        <v>62</v>
      </c>
      <c r="G1400">
        <v>8.37</v>
      </c>
      <c r="I1400">
        <v>11.4</v>
      </c>
      <c r="K1400">
        <v>11</v>
      </c>
      <c r="M1400">
        <v>120</v>
      </c>
      <c r="O1400">
        <v>0.03</v>
      </c>
      <c r="Q1400">
        <v>42</v>
      </c>
      <c r="R1400">
        <v>643</v>
      </c>
      <c r="T1400">
        <v>11</v>
      </c>
      <c r="U1400">
        <v>0</v>
      </c>
      <c r="V1400">
        <v>9</v>
      </c>
    </row>
    <row r="1401" spans="1:22" ht="12.75">
      <c r="A1401" s="46">
        <v>39717</v>
      </c>
      <c r="B1401" s="45">
        <v>13</v>
      </c>
      <c r="C1401">
        <v>198</v>
      </c>
      <c r="D1401">
        <v>285</v>
      </c>
      <c r="E1401" t="s">
        <v>62</v>
      </c>
      <c r="G1401">
        <v>7.83</v>
      </c>
      <c r="I1401">
        <v>15.8</v>
      </c>
      <c r="K1401">
        <v>15</v>
      </c>
      <c r="M1401">
        <v>110</v>
      </c>
      <c r="O1401">
        <v>0.35</v>
      </c>
      <c r="Q1401">
        <v>896</v>
      </c>
      <c r="R1401">
        <v>442</v>
      </c>
      <c r="T1401">
        <v>6</v>
      </c>
      <c r="U1401">
        <v>1</v>
      </c>
      <c r="V1401">
        <v>59</v>
      </c>
    </row>
    <row r="1402" spans="1:22" ht="12.75">
      <c r="A1402" s="46">
        <v>39717</v>
      </c>
      <c r="B1402" s="45">
        <v>14</v>
      </c>
      <c r="C1402">
        <v>72</v>
      </c>
      <c r="D1402">
        <v>285</v>
      </c>
      <c r="E1402" t="s">
        <v>62</v>
      </c>
      <c r="G1402">
        <v>7.69</v>
      </c>
      <c r="I1402">
        <v>16.7</v>
      </c>
      <c r="K1402">
        <v>16</v>
      </c>
      <c r="M1402">
        <v>105</v>
      </c>
      <c r="O1402">
        <v>0.42</v>
      </c>
      <c r="Q1402" s="47">
        <v>1069</v>
      </c>
      <c r="R1402">
        <v>488</v>
      </c>
      <c r="T1402">
        <v>7</v>
      </c>
      <c r="U1402">
        <v>13</v>
      </c>
      <c r="V1402">
        <v>49</v>
      </c>
    </row>
    <row r="1403" spans="1:22" ht="12.75">
      <c r="A1403" s="46">
        <v>39717</v>
      </c>
      <c r="B1403" s="45">
        <v>15</v>
      </c>
      <c r="C1403">
        <v>134</v>
      </c>
      <c r="D1403">
        <v>575</v>
      </c>
      <c r="E1403" t="s">
        <v>63</v>
      </c>
      <c r="G1403">
        <v>7.75</v>
      </c>
      <c r="I1403">
        <v>16.5</v>
      </c>
      <c r="K1403">
        <v>16</v>
      </c>
      <c r="M1403">
        <v>102</v>
      </c>
      <c r="O1403">
        <v>0.64</v>
      </c>
      <c r="Q1403" s="47">
        <v>1396</v>
      </c>
      <c r="R1403">
        <v>334</v>
      </c>
      <c r="T1403">
        <v>5</v>
      </c>
      <c r="U1403">
        <v>8</v>
      </c>
      <c r="V1403">
        <v>55</v>
      </c>
    </row>
    <row r="1404" spans="1:22" ht="12.75">
      <c r="A1404" s="46">
        <v>39717</v>
      </c>
      <c r="B1404" s="45">
        <v>16</v>
      </c>
      <c r="C1404">
        <v>216</v>
      </c>
      <c r="D1404">
        <v>575</v>
      </c>
      <c r="E1404" t="s">
        <v>63</v>
      </c>
      <c r="G1404">
        <v>7.92</v>
      </c>
      <c r="I1404">
        <v>16.6</v>
      </c>
      <c r="K1404">
        <v>16</v>
      </c>
      <c r="M1404">
        <v>101</v>
      </c>
      <c r="O1404">
        <v>0.71</v>
      </c>
      <c r="Q1404" s="47">
        <v>1395</v>
      </c>
      <c r="R1404">
        <v>230</v>
      </c>
      <c r="T1404">
        <v>6</v>
      </c>
      <c r="U1404">
        <v>20</v>
      </c>
      <c r="V1404">
        <v>43</v>
      </c>
    </row>
    <row r="1405" spans="1:22" ht="12.75">
      <c r="A1405" s="46">
        <v>39717</v>
      </c>
      <c r="B1405" s="45">
        <v>17</v>
      </c>
      <c r="C1405">
        <v>225</v>
      </c>
      <c r="D1405">
        <v>575</v>
      </c>
      <c r="E1405" t="s">
        <v>63</v>
      </c>
      <c r="G1405">
        <v>8.22</v>
      </c>
      <c r="I1405">
        <v>16.2</v>
      </c>
      <c r="K1405">
        <v>16</v>
      </c>
      <c r="M1405">
        <v>101</v>
      </c>
      <c r="O1405">
        <v>0.64</v>
      </c>
      <c r="Q1405" s="47">
        <v>1190</v>
      </c>
      <c r="R1405">
        <v>75</v>
      </c>
      <c r="T1405">
        <v>6</v>
      </c>
      <c r="U1405">
        <v>23</v>
      </c>
      <c r="V1405">
        <v>45</v>
      </c>
    </row>
    <row r="1406" spans="1:22" ht="12.75">
      <c r="A1406" s="46">
        <v>39717</v>
      </c>
      <c r="B1406" s="45">
        <v>18</v>
      </c>
      <c r="C1406">
        <v>1</v>
      </c>
      <c r="D1406">
        <v>80</v>
      </c>
      <c r="E1406" t="s">
        <v>64</v>
      </c>
      <c r="G1406">
        <v>8.41</v>
      </c>
      <c r="I1406">
        <v>16</v>
      </c>
      <c r="K1406">
        <v>15</v>
      </c>
      <c r="M1406">
        <v>98</v>
      </c>
      <c r="O1406">
        <v>0.66</v>
      </c>
      <c r="Q1406" s="47">
        <v>1129</v>
      </c>
      <c r="R1406">
        <v>12</v>
      </c>
      <c r="T1406">
        <v>11</v>
      </c>
      <c r="U1406">
        <v>57</v>
      </c>
      <c r="V1406">
        <v>4</v>
      </c>
    </row>
    <row r="1407" spans="1:22" ht="12.75">
      <c r="A1407" s="46">
        <v>39717</v>
      </c>
      <c r="B1407" s="45">
        <v>19</v>
      </c>
      <c r="C1407">
        <v>1</v>
      </c>
      <c r="D1407">
        <v>80</v>
      </c>
      <c r="E1407" t="s">
        <v>64</v>
      </c>
      <c r="G1407">
        <v>8.86</v>
      </c>
      <c r="I1407">
        <v>14.8</v>
      </c>
      <c r="K1407">
        <v>14</v>
      </c>
      <c r="M1407">
        <v>101</v>
      </c>
      <c r="O1407">
        <v>0.7</v>
      </c>
      <c r="Q1407" s="47">
        <v>1083</v>
      </c>
      <c r="R1407">
        <v>4</v>
      </c>
      <c r="T1407">
        <v>17</v>
      </c>
      <c r="U1407">
        <v>58</v>
      </c>
      <c r="V1407">
        <v>3</v>
      </c>
    </row>
    <row r="1408" spans="1:22" ht="12.75">
      <c r="A1408" s="46">
        <v>39717</v>
      </c>
      <c r="B1408" s="45">
        <v>20</v>
      </c>
      <c r="C1408">
        <v>78</v>
      </c>
      <c r="D1408">
        <v>80</v>
      </c>
      <c r="E1408" t="s">
        <v>64</v>
      </c>
      <c r="G1408">
        <v>8.5</v>
      </c>
      <c r="I1408">
        <v>18.5</v>
      </c>
      <c r="K1408">
        <v>18</v>
      </c>
      <c r="M1408">
        <v>99</v>
      </c>
      <c r="O1408">
        <v>0.63</v>
      </c>
      <c r="Q1408" s="47">
        <v>1070</v>
      </c>
      <c r="R1408">
        <v>4</v>
      </c>
      <c r="T1408">
        <v>5</v>
      </c>
      <c r="U1408">
        <v>49</v>
      </c>
      <c r="V1408">
        <v>12</v>
      </c>
    </row>
    <row r="1409" spans="1:22" ht="12.75">
      <c r="A1409" s="46">
        <v>39717</v>
      </c>
      <c r="B1409" s="45">
        <v>21</v>
      </c>
      <c r="C1409">
        <v>2</v>
      </c>
      <c r="D1409">
        <v>155</v>
      </c>
      <c r="E1409" t="s">
        <v>138</v>
      </c>
      <c r="G1409">
        <v>8.48</v>
      </c>
      <c r="I1409">
        <v>18.2</v>
      </c>
      <c r="K1409">
        <v>18</v>
      </c>
      <c r="M1409">
        <v>101</v>
      </c>
      <c r="O1409">
        <v>0.61</v>
      </c>
      <c r="Q1409" s="47">
        <v>1009</v>
      </c>
      <c r="R1409">
        <v>4</v>
      </c>
      <c r="T1409">
        <v>3</v>
      </c>
      <c r="U1409">
        <v>30</v>
      </c>
      <c r="V1409">
        <v>30</v>
      </c>
    </row>
    <row r="1410" spans="1:22" ht="12.75">
      <c r="A1410" s="46">
        <v>39717</v>
      </c>
      <c r="B1410" s="45">
        <v>22</v>
      </c>
      <c r="E1410" t="s">
        <v>138</v>
      </c>
      <c r="G1410">
        <v>8.66</v>
      </c>
      <c r="I1410">
        <v>18.6</v>
      </c>
      <c r="K1410">
        <v>18</v>
      </c>
      <c r="M1410">
        <v>102</v>
      </c>
      <c r="O1410">
        <v>0.63</v>
      </c>
      <c r="Q1410" s="47">
        <v>1023</v>
      </c>
      <c r="R1410">
        <v>4</v>
      </c>
      <c r="T1410">
        <v>4</v>
      </c>
      <c r="U1410">
        <v>14</v>
      </c>
      <c r="V1410">
        <v>50</v>
      </c>
    </row>
    <row r="1411" spans="1:22" ht="12.75">
      <c r="A1411" s="46">
        <v>39717</v>
      </c>
      <c r="B1411" s="45">
        <v>23</v>
      </c>
      <c r="C1411">
        <v>153</v>
      </c>
      <c r="D1411">
        <v>155</v>
      </c>
      <c r="E1411" t="s">
        <v>138</v>
      </c>
      <c r="G1411">
        <v>8.95</v>
      </c>
      <c r="I1411">
        <v>18.1</v>
      </c>
      <c r="K1411">
        <v>18</v>
      </c>
      <c r="M1411">
        <v>104</v>
      </c>
      <c r="O1411">
        <v>0.53</v>
      </c>
      <c r="Q1411">
        <v>834</v>
      </c>
      <c r="R1411">
        <v>4</v>
      </c>
      <c r="T1411">
        <v>6</v>
      </c>
      <c r="U1411">
        <v>8</v>
      </c>
      <c r="V1411">
        <v>52</v>
      </c>
    </row>
    <row r="1412" spans="1:22" ht="12.75">
      <c r="A1412" s="46">
        <v>39718</v>
      </c>
      <c r="B1412" s="45">
        <v>0</v>
      </c>
      <c r="C1412">
        <v>714</v>
      </c>
      <c r="D1412" s="47">
        <v>1190</v>
      </c>
      <c r="E1412" t="s">
        <v>139</v>
      </c>
      <c r="G1412">
        <v>8.83</v>
      </c>
      <c r="I1412">
        <v>14.2</v>
      </c>
      <c r="K1412">
        <v>14</v>
      </c>
      <c r="M1412">
        <v>109</v>
      </c>
      <c r="O1412">
        <v>0.66</v>
      </c>
      <c r="Q1412">
        <v>985</v>
      </c>
      <c r="R1412">
        <v>4</v>
      </c>
      <c r="T1412">
        <v>5</v>
      </c>
      <c r="U1412">
        <v>5</v>
      </c>
      <c r="V1412">
        <v>58</v>
      </c>
    </row>
    <row r="1413" spans="1:22" ht="12.75">
      <c r="A1413" s="46">
        <v>39718</v>
      </c>
      <c r="B1413" s="45">
        <v>1</v>
      </c>
      <c r="C1413">
        <v>331</v>
      </c>
      <c r="D1413" s="47">
        <v>1190</v>
      </c>
      <c r="E1413" t="s">
        <v>139</v>
      </c>
      <c r="G1413">
        <v>9.33</v>
      </c>
      <c r="I1413">
        <v>9.5</v>
      </c>
      <c r="K1413">
        <v>9</v>
      </c>
      <c r="M1413">
        <v>142</v>
      </c>
      <c r="O1413">
        <v>0.54</v>
      </c>
      <c r="Q1413">
        <v>770</v>
      </c>
      <c r="R1413">
        <v>4</v>
      </c>
      <c r="T1413">
        <v>8</v>
      </c>
      <c r="U1413">
        <v>1</v>
      </c>
      <c r="V1413">
        <v>57</v>
      </c>
    </row>
    <row r="1414" spans="1:22" ht="12.75">
      <c r="A1414" s="46">
        <v>39718</v>
      </c>
      <c r="B1414" s="45">
        <v>2</v>
      </c>
      <c r="C1414">
        <v>145</v>
      </c>
      <c r="D1414" s="47">
        <v>1190</v>
      </c>
      <c r="E1414" t="s">
        <v>139</v>
      </c>
      <c r="G1414">
        <v>10.63</v>
      </c>
      <c r="I1414">
        <v>10.3</v>
      </c>
      <c r="K1414">
        <v>9</v>
      </c>
      <c r="M1414">
        <v>206</v>
      </c>
      <c r="O1414">
        <v>0.43</v>
      </c>
      <c r="Q1414">
        <v>568</v>
      </c>
      <c r="R1414">
        <v>4</v>
      </c>
      <c r="T1414">
        <v>5</v>
      </c>
      <c r="U1414">
        <v>0</v>
      </c>
      <c r="V1414">
        <v>60</v>
      </c>
    </row>
    <row r="1415" spans="1:22" ht="12.75">
      <c r="A1415" s="46">
        <v>39718</v>
      </c>
      <c r="B1415" s="45">
        <v>3</v>
      </c>
      <c r="C1415">
        <v>41</v>
      </c>
      <c r="D1415">
        <v>137</v>
      </c>
      <c r="E1415" t="s">
        <v>65</v>
      </c>
      <c r="G1415">
        <v>11.3</v>
      </c>
      <c r="I1415">
        <v>7.7</v>
      </c>
      <c r="K1415">
        <v>7</v>
      </c>
      <c r="M1415">
        <v>232</v>
      </c>
      <c r="O1415">
        <v>0.52</v>
      </c>
      <c r="Q1415">
        <v>704</v>
      </c>
      <c r="R1415">
        <v>4</v>
      </c>
      <c r="T1415">
        <v>6</v>
      </c>
      <c r="U1415">
        <v>11</v>
      </c>
      <c r="V1415">
        <v>50</v>
      </c>
    </row>
    <row r="1416" spans="1:22" ht="12.75">
      <c r="A1416" s="46">
        <v>39718</v>
      </c>
      <c r="B1416" s="45">
        <v>4</v>
      </c>
      <c r="C1416">
        <v>37</v>
      </c>
      <c r="D1416">
        <v>137</v>
      </c>
      <c r="E1416" t="s">
        <v>65</v>
      </c>
      <c r="G1416">
        <v>11.62</v>
      </c>
      <c r="I1416">
        <v>6.6</v>
      </c>
      <c r="K1416">
        <v>6</v>
      </c>
      <c r="M1416">
        <v>237</v>
      </c>
      <c r="O1416">
        <v>0.69</v>
      </c>
      <c r="Q1416">
        <v>884</v>
      </c>
      <c r="R1416">
        <v>4</v>
      </c>
      <c r="T1416">
        <v>7</v>
      </c>
      <c r="U1416">
        <v>32</v>
      </c>
      <c r="V1416">
        <v>31</v>
      </c>
    </row>
    <row r="1417" spans="1:22" ht="12.75">
      <c r="A1417" s="46">
        <v>39718</v>
      </c>
      <c r="B1417" s="45">
        <v>5</v>
      </c>
      <c r="C1417">
        <v>59</v>
      </c>
      <c r="D1417">
        <v>137</v>
      </c>
      <c r="E1417" t="s">
        <v>65</v>
      </c>
      <c r="G1417">
        <v>11.82</v>
      </c>
      <c r="I1417">
        <v>6.7</v>
      </c>
      <c r="K1417">
        <v>6</v>
      </c>
      <c r="M1417">
        <v>236</v>
      </c>
      <c r="O1417">
        <v>0.65</v>
      </c>
      <c r="Q1417">
        <v>827</v>
      </c>
      <c r="R1417">
        <v>4</v>
      </c>
      <c r="T1417">
        <v>7</v>
      </c>
      <c r="U1417">
        <v>44</v>
      </c>
      <c r="V1417">
        <v>20</v>
      </c>
    </row>
    <row r="1418" spans="1:22" ht="12.75">
      <c r="A1418" s="46">
        <v>39718</v>
      </c>
      <c r="B1418" s="45">
        <v>6</v>
      </c>
      <c r="C1418">
        <v>1</v>
      </c>
      <c r="D1418">
        <v>231</v>
      </c>
      <c r="E1418" t="s">
        <v>140</v>
      </c>
      <c r="G1418">
        <v>12.14</v>
      </c>
      <c r="I1418">
        <v>7.1</v>
      </c>
      <c r="K1418">
        <v>7</v>
      </c>
      <c r="M1418">
        <v>244</v>
      </c>
      <c r="O1418">
        <v>0.55</v>
      </c>
      <c r="Q1418">
        <v>726</v>
      </c>
      <c r="R1418">
        <v>7</v>
      </c>
      <c r="T1418">
        <v>6</v>
      </c>
      <c r="U1418">
        <v>45</v>
      </c>
      <c r="V1418">
        <v>16</v>
      </c>
    </row>
    <row r="1419" spans="1:22" ht="12.75">
      <c r="A1419" s="46">
        <v>39718</v>
      </c>
      <c r="B1419" s="45">
        <v>7</v>
      </c>
      <c r="C1419">
        <v>215</v>
      </c>
      <c r="D1419">
        <v>231</v>
      </c>
      <c r="E1419" t="s">
        <v>140</v>
      </c>
      <c r="G1419">
        <v>12.22</v>
      </c>
      <c r="I1419">
        <v>6</v>
      </c>
      <c r="K1419">
        <v>5</v>
      </c>
      <c r="M1419">
        <v>244</v>
      </c>
      <c r="O1419">
        <v>0.52</v>
      </c>
      <c r="Q1419">
        <v>677</v>
      </c>
      <c r="R1419">
        <v>191</v>
      </c>
      <c r="T1419">
        <v>6</v>
      </c>
      <c r="U1419">
        <v>1</v>
      </c>
      <c r="V1419">
        <v>60</v>
      </c>
    </row>
    <row r="1420" spans="1:22" ht="12.75">
      <c r="A1420" s="46">
        <v>39718</v>
      </c>
      <c r="B1420" s="45">
        <v>8</v>
      </c>
      <c r="C1420">
        <v>15</v>
      </c>
      <c r="D1420">
        <v>231</v>
      </c>
      <c r="E1420" t="s">
        <v>140</v>
      </c>
      <c r="G1420">
        <v>12.08</v>
      </c>
      <c r="I1420">
        <v>5.4</v>
      </c>
      <c r="K1420">
        <v>5</v>
      </c>
      <c r="M1420">
        <v>238</v>
      </c>
      <c r="O1420">
        <v>0.51</v>
      </c>
      <c r="Q1420">
        <v>651</v>
      </c>
      <c r="R1420">
        <v>272</v>
      </c>
      <c r="T1420">
        <v>7</v>
      </c>
      <c r="U1420">
        <v>20</v>
      </c>
      <c r="V1420">
        <v>41</v>
      </c>
    </row>
    <row r="1421" spans="1:22" ht="12.75">
      <c r="A1421" s="46">
        <v>39718</v>
      </c>
      <c r="B1421" s="45">
        <v>9</v>
      </c>
      <c r="C1421">
        <v>2</v>
      </c>
      <c r="D1421">
        <v>275</v>
      </c>
      <c r="E1421" t="s">
        <v>66</v>
      </c>
      <c r="G1421">
        <v>12.61</v>
      </c>
      <c r="I1421">
        <v>4.5</v>
      </c>
      <c r="K1421">
        <v>4</v>
      </c>
      <c r="M1421">
        <v>236</v>
      </c>
      <c r="O1421">
        <v>0.42</v>
      </c>
      <c r="Q1421">
        <v>565</v>
      </c>
      <c r="R1421">
        <v>706</v>
      </c>
      <c r="T1421">
        <v>9</v>
      </c>
      <c r="U1421">
        <v>6</v>
      </c>
      <c r="V1421">
        <v>55</v>
      </c>
    </row>
    <row r="1422" spans="1:22" ht="12.75">
      <c r="A1422" s="46">
        <v>39718</v>
      </c>
      <c r="B1422" s="45">
        <v>10</v>
      </c>
      <c r="C1422">
        <v>48</v>
      </c>
      <c r="D1422">
        <v>275</v>
      </c>
      <c r="E1422" t="s">
        <v>66</v>
      </c>
      <c r="G1422">
        <v>12.55</v>
      </c>
      <c r="I1422">
        <v>6.2</v>
      </c>
      <c r="K1422">
        <v>5</v>
      </c>
      <c r="M1422">
        <v>209</v>
      </c>
      <c r="O1422">
        <v>0.52</v>
      </c>
      <c r="Q1422">
        <v>687</v>
      </c>
      <c r="R1422">
        <v>801</v>
      </c>
      <c r="T1422">
        <v>7</v>
      </c>
      <c r="U1422">
        <v>0</v>
      </c>
      <c r="V1422">
        <v>60</v>
      </c>
    </row>
    <row r="1423" spans="1:22" ht="12.75">
      <c r="A1423" s="46">
        <v>39718</v>
      </c>
      <c r="B1423" s="45">
        <v>11</v>
      </c>
      <c r="C1423">
        <v>225</v>
      </c>
      <c r="D1423">
        <v>275</v>
      </c>
      <c r="E1423" t="s">
        <v>66</v>
      </c>
      <c r="G1423">
        <v>12.16</v>
      </c>
      <c r="I1423">
        <v>8.2</v>
      </c>
      <c r="K1423">
        <v>8</v>
      </c>
      <c r="M1423">
        <v>196</v>
      </c>
      <c r="O1423">
        <v>0.5</v>
      </c>
      <c r="Q1423">
        <v>635</v>
      </c>
      <c r="R1423">
        <v>718</v>
      </c>
      <c r="T1423">
        <v>5</v>
      </c>
      <c r="U1423">
        <v>0</v>
      </c>
      <c r="V1423">
        <v>60</v>
      </c>
    </row>
    <row r="1424" spans="1:22" ht="12.75">
      <c r="A1424" s="46">
        <v>39718</v>
      </c>
      <c r="B1424" s="45">
        <v>12</v>
      </c>
      <c r="C1424">
        <v>400</v>
      </c>
      <c r="D1424">
        <v>570</v>
      </c>
      <c r="E1424" t="s">
        <v>67</v>
      </c>
      <c r="G1424">
        <v>12.24</v>
      </c>
      <c r="I1424">
        <v>7.5</v>
      </c>
      <c r="K1424">
        <v>7</v>
      </c>
      <c r="M1424">
        <v>202</v>
      </c>
      <c r="O1424">
        <v>0.72</v>
      </c>
      <c r="Q1424">
        <v>910</v>
      </c>
      <c r="R1424">
        <v>828</v>
      </c>
      <c r="T1424">
        <v>8</v>
      </c>
      <c r="U1424">
        <v>0</v>
      </c>
      <c r="V1424">
        <v>60</v>
      </c>
    </row>
    <row r="1425" spans="1:22" ht="12.75">
      <c r="A1425" s="46">
        <v>39718</v>
      </c>
      <c r="B1425" s="45">
        <v>13</v>
      </c>
      <c r="C1425">
        <v>165</v>
      </c>
      <c r="D1425">
        <v>570</v>
      </c>
      <c r="E1425" t="s">
        <v>67</v>
      </c>
      <c r="G1425">
        <v>12.47</v>
      </c>
      <c r="I1425">
        <v>6.8</v>
      </c>
      <c r="K1425">
        <v>6</v>
      </c>
      <c r="M1425">
        <v>217</v>
      </c>
      <c r="O1425">
        <v>0.53</v>
      </c>
      <c r="Q1425">
        <v>755</v>
      </c>
      <c r="R1425">
        <v>787</v>
      </c>
      <c r="T1425">
        <v>12</v>
      </c>
      <c r="U1425">
        <v>0</v>
      </c>
      <c r="V1425">
        <v>60</v>
      </c>
    </row>
    <row r="1426" spans="1:22" ht="12.75">
      <c r="A1426" s="46">
        <v>39718</v>
      </c>
      <c r="B1426" s="45">
        <v>14</v>
      </c>
      <c r="C1426">
        <v>5</v>
      </c>
      <c r="D1426">
        <v>570</v>
      </c>
      <c r="E1426" t="s">
        <v>67</v>
      </c>
      <c r="G1426">
        <v>12.95</v>
      </c>
      <c r="I1426">
        <v>5.2</v>
      </c>
      <c r="K1426">
        <v>5</v>
      </c>
      <c r="M1426">
        <v>219</v>
      </c>
      <c r="O1426">
        <v>0.17</v>
      </c>
      <c r="Q1426">
        <v>313</v>
      </c>
      <c r="R1426">
        <v>831</v>
      </c>
      <c r="T1426">
        <v>13</v>
      </c>
      <c r="U1426">
        <v>0</v>
      </c>
      <c r="V1426">
        <v>54</v>
      </c>
    </row>
    <row r="1427" spans="1:22" ht="12.75">
      <c r="A1427" s="46">
        <v>39718</v>
      </c>
      <c r="B1427" s="45">
        <v>21</v>
      </c>
      <c r="C1427">
        <v>15</v>
      </c>
      <c r="D1427">
        <v>86</v>
      </c>
      <c r="E1427" t="s">
        <v>68</v>
      </c>
      <c r="G1427">
        <v>12.65</v>
      </c>
      <c r="I1427">
        <v>3.9</v>
      </c>
      <c r="K1427">
        <v>3</v>
      </c>
      <c r="M1427">
        <v>229</v>
      </c>
      <c r="O1427">
        <v>0.42</v>
      </c>
      <c r="Q1427">
        <v>621</v>
      </c>
      <c r="R1427">
        <v>4</v>
      </c>
      <c r="T1427">
        <v>6</v>
      </c>
      <c r="U1427">
        <v>0</v>
      </c>
      <c r="V1427">
        <v>45</v>
      </c>
    </row>
    <row r="1428" spans="1:22" ht="12.75">
      <c r="A1428" s="46">
        <v>39718</v>
      </c>
      <c r="B1428" s="45">
        <v>22</v>
      </c>
      <c r="C1428">
        <v>71</v>
      </c>
      <c r="D1428">
        <v>86</v>
      </c>
      <c r="E1428" t="s">
        <v>68</v>
      </c>
      <c r="G1428">
        <v>12.47</v>
      </c>
      <c r="I1428">
        <v>5.6</v>
      </c>
      <c r="K1428">
        <v>5</v>
      </c>
      <c r="M1428">
        <v>234</v>
      </c>
      <c r="O1428">
        <v>0.54</v>
      </c>
      <c r="Q1428">
        <v>799</v>
      </c>
      <c r="R1428">
        <v>4</v>
      </c>
      <c r="T1428">
        <v>3</v>
      </c>
      <c r="U1428">
        <v>0</v>
      </c>
      <c r="V1428">
        <v>60</v>
      </c>
    </row>
    <row r="1429" spans="1:22" ht="12.75">
      <c r="A1429" s="46">
        <v>39718</v>
      </c>
      <c r="B1429" s="45">
        <v>23</v>
      </c>
      <c r="E1429" t="s">
        <v>68</v>
      </c>
      <c r="G1429">
        <v>12.35</v>
      </c>
      <c r="I1429">
        <v>5.4</v>
      </c>
      <c r="K1429">
        <v>5</v>
      </c>
      <c r="M1429">
        <v>244</v>
      </c>
      <c r="O1429">
        <v>0.43</v>
      </c>
      <c r="Q1429">
        <v>639</v>
      </c>
      <c r="R1429">
        <v>4</v>
      </c>
      <c r="T1429">
        <v>4</v>
      </c>
      <c r="U1429">
        <v>0</v>
      </c>
      <c r="V1429">
        <v>56</v>
      </c>
    </row>
    <row r="1430" spans="1:22" ht="12.75">
      <c r="A1430" s="46">
        <v>39719</v>
      </c>
      <c r="B1430" s="45">
        <v>0</v>
      </c>
      <c r="E1430" t="s">
        <v>69</v>
      </c>
      <c r="G1430">
        <v>12.43</v>
      </c>
      <c r="I1430">
        <v>5.2</v>
      </c>
      <c r="K1430">
        <v>5</v>
      </c>
      <c r="M1430">
        <v>252</v>
      </c>
      <c r="O1430">
        <v>0.04</v>
      </c>
      <c r="Q1430">
        <v>57</v>
      </c>
      <c r="R1430">
        <v>4</v>
      </c>
      <c r="T1430">
        <v>2</v>
      </c>
      <c r="U1430">
        <v>0</v>
      </c>
      <c r="V1430">
        <v>11</v>
      </c>
    </row>
    <row r="1431" spans="1:22" ht="12.75">
      <c r="A1431" s="46">
        <v>39719</v>
      </c>
      <c r="B1431" s="45">
        <v>1</v>
      </c>
      <c r="E1431" t="s">
        <v>69</v>
      </c>
      <c r="G1431">
        <v>12.43</v>
      </c>
      <c r="I1431">
        <v>5.9</v>
      </c>
      <c r="K1431">
        <v>5</v>
      </c>
      <c r="M1431">
        <v>259</v>
      </c>
      <c r="O1431">
        <v>0.25</v>
      </c>
      <c r="Q1431">
        <v>369</v>
      </c>
      <c r="R1431">
        <v>4</v>
      </c>
      <c r="T1431">
        <v>5</v>
      </c>
      <c r="U1431">
        <v>0</v>
      </c>
      <c r="V1431">
        <v>35</v>
      </c>
    </row>
    <row r="1432" spans="1:22" ht="12.75">
      <c r="A1432" s="46">
        <v>39719</v>
      </c>
      <c r="B1432" s="45">
        <v>2</v>
      </c>
      <c r="C1432">
        <v>138</v>
      </c>
      <c r="D1432">
        <v>138</v>
      </c>
      <c r="E1432" t="s">
        <v>69</v>
      </c>
      <c r="G1432">
        <v>12.18</v>
      </c>
      <c r="I1432">
        <v>6.7</v>
      </c>
      <c r="K1432">
        <v>6</v>
      </c>
      <c r="M1432">
        <v>265</v>
      </c>
      <c r="O1432">
        <v>0.52</v>
      </c>
      <c r="Q1432">
        <v>765</v>
      </c>
      <c r="R1432">
        <v>4</v>
      </c>
      <c r="T1432">
        <v>3</v>
      </c>
      <c r="U1432">
        <v>0</v>
      </c>
      <c r="V1432">
        <v>60</v>
      </c>
    </row>
    <row r="1433" spans="1:22" ht="12.75">
      <c r="A1433" s="46">
        <v>39719</v>
      </c>
      <c r="B1433" s="45">
        <v>3</v>
      </c>
      <c r="C1433">
        <v>83</v>
      </c>
      <c r="D1433">
        <v>888</v>
      </c>
      <c r="E1433" t="s">
        <v>70</v>
      </c>
      <c r="G1433">
        <v>12.13</v>
      </c>
      <c r="I1433">
        <v>6.2</v>
      </c>
      <c r="K1433">
        <v>6</v>
      </c>
      <c r="M1433">
        <v>275</v>
      </c>
      <c r="O1433">
        <v>0.43</v>
      </c>
      <c r="Q1433">
        <v>667</v>
      </c>
      <c r="R1433">
        <v>4</v>
      </c>
      <c r="T1433">
        <v>6</v>
      </c>
      <c r="U1433">
        <v>0</v>
      </c>
      <c r="V1433">
        <v>60</v>
      </c>
    </row>
    <row r="1434" spans="1:22" ht="12.75">
      <c r="A1434" s="46">
        <v>39719</v>
      </c>
      <c r="B1434" s="45">
        <v>4</v>
      </c>
      <c r="C1434">
        <v>368</v>
      </c>
      <c r="D1434">
        <v>888</v>
      </c>
      <c r="E1434" t="s">
        <v>70</v>
      </c>
      <c r="G1434">
        <v>11.95</v>
      </c>
      <c r="I1434">
        <v>6.4</v>
      </c>
      <c r="K1434">
        <v>6</v>
      </c>
      <c r="M1434">
        <v>293</v>
      </c>
      <c r="O1434">
        <v>0.69</v>
      </c>
      <c r="Q1434">
        <v>996</v>
      </c>
      <c r="R1434">
        <v>4</v>
      </c>
      <c r="T1434">
        <v>9</v>
      </c>
      <c r="U1434">
        <v>0</v>
      </c>
      <c r="V1434">
        <v>60</v>
      </c>
    </row>
    <row r="1435" spans="1:22" ht="12.75">
      <c r="A1435" s="46">
        <v>39719</v>
      </c>
      <c r="B1435" s="45">
        <v>5</v>
      </c>
      <c r="C1435">
        <v>437</v>
      </c>
      <c r="D1435">
        <v>888</v>
      </c>
      <c r="E1435" t="s">
        <v>70</v>
      </c>
      <c r="G1435">
        <v>11.67</v>
      </c>
      <c r="I1435">
        <v>5.7</v>
      </c>
      <c r="K1435">
        <v>5</v>
      </c>
      <c r="M1435">
        <v>321</v>
      </c>
      <c r="O1435">
        <v>0.82</v>
      </c>
      <c r="Q1435" s="47">
        <v>1167</v>
      </c>
      <c r="R1435">
        <v>4</v>
      </c>
      <c r="T1435">
        <v>5</v>
      </c>
      <c r="U1435">
        <v>0</v>
      </c>
      <c r="V1435">
        <v>60</v>
      </c>
    </row>
    <row r="1436" spans="1:22" ht="12.75">
      <c r="A1436" s="46">
        <v>39719</v>
      </c>
      <c r="B1436" s="45">
        <v>6</v>
      </c>
      <c r="C1436">
        <v>350</v>
      </c>
      <c r="D1436">
        <v>975</v>
      </c>
      <c r="E1436" t="s">
        <v>71</v>
      </c>
      <c r="G1436">
        <v>11.54</v>
      </c>
      <c r="I1436">
        <v>5.4</v>
      </c>
      <c r="K1436">
        <v>5</v>
      </c>
      <c r="M1436">
        <v>309</v>
      </c>
      <c r="O1436">
        <v>0.91</v>
      </c>
      <c r="Q1436" s="47">
        <v>1269</v>
      </c>
      <c r="R1436">
        <v>5</v>
      </c>
      <c r="T1436">
        <v>8</v>
      </c>
      <c r="U1436">
        <v>7</v>
      </c>
      <c r="V1436">
        <v>54</v>
      </c>
    </row>
    <row r="1437" spans="1:22" ht="12.75">
      <c r="A1437" s="46">
        <v>39719</v>
      </c>
      <c r="B1437" s="45">
        <v>7</v>
      </c>
      <c r="C1437">
        <v>363</v>
      </c>
      <c r="D1437">
        <v>975</v>
      </c>
      <c r="E1437" t="s">
        <v>71</v>
      </c>
      <c r="G1437">
        <v>11.55</v>
      </c>
      <c r="I1437">
        <v>3.8</v>
      </c>
      <c r="K1437">
        <v>3</v>
      </c>
      <c r="M1437">
        <v>332</v>
      </c>
      <c r="O1437">
        <v>0.94</v>
      </c>
      <c r="Q1437" s="47">
        <v>1348</v>
      </c>
      <c r="R1437">
        <v>76</v>
      </c>
      <c r="T1437">
        <v>19</v>
      </c>
      <c r="U1437">
        <v>0</v>
      </c>
      <c r="V1437">
        <v>56</v>
      </c>
    </row>
    <row r="1438" spans="1:22" ht="12.75">
      <c r="A1438" s="46">
        <v>39719</v>
      </c>
      <c r="B1438" s="45">
        <v>8</v>
      </c>
      <c r="C1438">
        <v>262</v>
      </c>
      <c r="D1438">
        <v>975</v>
      </c>
      <c r="E1438" t="s">
        <v>71</v>
      </c>
      <c r="G1438">
        <v>11.48</v>
      </c>
      <c r="I1438">
        <v>5.8</v>
      </c>
      <c r="K1438">
        <v>5</v>
      </c>
      <c r="M1438">
        <v>353</v>
      </c>
      <c r="O1438">
        <v>0.81</v>
      </c>
      <c r="Q1438" s="47">
        <v>1202</v>
      </c>
      <c r="R1438">
        <v>485</v>
      </c>
      <c r="T1438">
        <v>13</v>
      </c>
      <c r="U1438">
        <v>18</v>
      </c>
      <c r="V1438">
        <v>44</v>
      </c>
    </row>
    <row r="1439" spans="1:22" ht="12.75">
      <c r="A1439" s="46">
        <v>39719</v>
      </c>
      <c r="B1439" s="45">
        <v>9</v>
      </c>
      <c r="C1439">
        <v>190</v>
      </c>
      <c r="D1439">
        <v>297</v>
      </c>
      <c r="E1439" t="s">
        <v>72</v>
      </c>
      <c r="G1439">
        <v>11.75</v>
      </c>
      <c r="I1439">
        <v>4.1</v>
      </c>
      <c r="K1439">
        <v>3</v>
      </c>
      <c r="M1439">
        <v>5</v>
      </c>
      <c r="O1439">
        <v>0.6</v>
      </c>
      <c r="Q1439">
        <v>951</v>
      </c>
      <c r="R1439">
        <v>524</v>
      </c>
      <c r="T1439">
        <v>22</v>
      </c>
      <c r="U1439">
        <v>23</v>
      </c>
      <c r="V1439">
        <v>36</v>
      </c>
    </row>
    <row r="1440" spans="1:22" ht="12.75">
      <c r="A1440" s="46">
        <v>39719</v>
      </c>
      <c r="B1440" s="45">
        <v>10</v>
      </c>
      <c r="C1440">
        <v>106</v>
      </c>
      <c r="D1440">
        <v>297</v>
      </c>
      <c r="E1440" t="s">
        <v>72</v>
      </c>
      <c r="G1440">
        <v>12.29</v>
      </c>
      <c r="I1440">
        <v>1.5</v>
      </c>
      <c r="K1440">
        <v>1</v>
      </c>
      <c r="M1440">
        <v>1</v>
      </c>
      <c r="O1440">
        <v>0.4</v>
      </c>
      <c r="Q1440">
        <v>613</v>
      </c>
      <c r="R1440">
        <v>637</v>
      </c>
      <c r="T1440">
        <v>43</v>
      </c>
      <c r="U1440">
        <v>12</v>
      </c>
      <c r="V1440">
        <v>9</v>
      </c>
    </row>
    <row r="1441" spans="1:22" ht="12.75">
      <c r="A1441" s="46">
        <v>39719</v>
      </c>
      <c r="B1441" s="45">
        <v>11</v>
      </c>
      <c r="C1441">
        <v>1</v>
      </c>
      <c r="D1441">
        <v>297</v>
      </c>
      <c r="E1441" t="s">
        <v>72</v>
      </c>
      <c r="G1441">
        <v>12.44</v>
      </c>
      <c r="I1441">
        <v>2.3</v>
      </c>
      <c r="K1441">
        <v>2</v>
      </c>
      <c r="M1441">
        <v>351</v>
      </c>
      <c r="O1441">
        <v>0.48</v>
      </c>
      <c r="Q1441">
        <v>695</v>
      </c>
      <c r="R1441">
        <v>737</v>
      </c>
      <c r="T1441">
        <v>31</v>
      </c>
      <c r="U1441">
        <v>55</v>
      </c>
      <c r="V1441">
        <v>4</v>
      </c>
    </row>
    <row r="1442" spans="1:22" ht="12.75">
      <c r="A1442" s="46">
        <v>39719</v>
      </c>
      <c r="B1442" s="45">
        <v>12</v>
      </c>
      <c r="C1442">
        <v>38</v>
      </c>
      <c r="D1442">
        <v>357</v>
      </c>
      <c r="E1442" t="s">
        <v>73</v>
      </c>
      <c r="G1442">
        <v>12.4</v>
      </c>
      <c r="I1442">
        <v>2.7</v>
      </c>
      <c r="K1442">
        <v>2</v>
      </c>
      <c r="M1442">
        <v>18</v>
      </c>
      <c r="O1442">
        <v>0.42</v>
      </c>
      <c r="Q1442">
        <v>696</v>
      </c>
      <c r="R1442">
        <v>639</v>
      </c>
      <c r="T1442">
        <v>35</v>
      </c>
      <c r="U1442">
        <v>12</v>
      </c>
      <c r="V1442">
        <v>35</v>
      </c>
    </row>
    <row r="1443" spans="1:22" ht="12.75">
      <c r="A1443" s="46">
        <v>39719</v>
      </c>
      <c r="B1443" s="45">
        <v>13</v>
      </c>
      <c r="C1443">
        <v>82</v>
      </c>
      <c r="D1443">
        <v>357</v>
      </c>
      <c r="E1443" t="s">
        <v>73</v>
      </c>
      <c r="G1443">
        <v>12.28</v>
      </c>
      <c r="I1443">
        <v>2.7</v>
      </c>
      <c r="K1443">
        <v>2</v>
      </c>
      <c r="M1443">
        <v>5</v>
      </c>
      <c r="O1443">
        <v>0.5</v>
      </c>
      <c r="Q1443">
        <v>821</v>
      </c>
      <c r="R1443">
        <v>725</v>
      </c>
      <c r="T1443">
        <v>37</v>
      </c>
      <c r="U1443">
        <v>22</v>
      </c>
      <c r="V1443">
        <v>29</v>
      </c>
    </row>
    <row r="1444" spans="1:22" ht="12.75">
      <c r="A1444" s="46">
        <v>39719</v>
      </c>
      <c r="B1444" s="45">
        <v>14</v>
      </c>
      <c r="C1444">
        <v>237</v>
      </c>
      <c r="D1444">
        <v>357</v>
      </c>
      <c r="E1444" t="s">
        <v>73</v>
      </c>
      <c r="G1444">
        <v>12.09</v>
      </c>
      <c r="I1444">
        <v>3</v>
      </c>
      <c r="K1444">
        <v>2</v>
      </c>
      <c r="M1444">
        <v>1</v>
      </c>
      <c r="O1444">
        <v>0.76</v>
      </c>
      <c r="Q1444" s="47">
        <v>1253</v>
      </c>
      <c r="R1444">
        <v>629</v>
      </c>
      <c r="T1444">
        <v>31</v>
      </c>
      <c r="U1444">
        <v>0</v>
      </c>
      <c r="V1444">
        <v>54</v>
      </c>
    </row>
    <row r="1445" spans="1:22" ht="12.75">
      <c r="A1445" s="46">
        <v>39719</v>
      </c>
      <c r="B1445" s="45">
        <v>15</v>
      </c>
      <c r="C1445">
        <v>77</v>
      </c>
      <c r="D1445">
        <v>532</v>
      </c>
      <c r="E1445" t="s">
        <v>74</v>
      </c>
      <c r="G1445">
        <v>11.73</v>
      </c>
      <c r="I1445">
        <v>5.2</v>
      </c>
      <c r="K1445">
        <v>4</v>
      </c>
      <c r="M1445">
        <v>350</v>
      </c>
      <c r="O1445">
        <v>0.74</v>
      </c>
      <c r="Q1445" s="47">
        <v>1249</v>
      </c>
      <c r="R1445">
        <v>395</v>
      </c>
      <c r="T1445">
        <v>25</v>
      </c>
      <c r="U1445">
        <v>51</v>
      </c>
      <c r="V1445">
        <v>12</v>
      </c>
    </row>
    <row r="1446" spans="1:22" ht="12.75">
      <c r="A1446" s="46">
        <v>39719</v>
      </c>
      <c r="B1446" s="45">
        <v>16</v>
      </c>
      <c r="C1446">
        <v>454</v>
      </c>
      <c r="D1446">
        <v>532</v>
      </c>
      <c r="E1446" t="s">
        <v>74</v>
      </c>
      <c r="G1446">
        <v>11.16</v>
      </c>
      <c r="I1446">
        <v>7.2</v>
      </c>
      <c r="K1446">
        <v>6</v>
      </c>
      <c r="M1446">
        <v>349</v>
      </c>
      <c r="O1446">
        <v>1.07</v>
      </c>
      <c r="P1446" t="s">
        <v>809</v>
      </c>
      <c r="Q1446" s="47">
        <v>1823</v>
      </c>
      <c r="R1446">
        <v>151</v>
      </c>
      <c r="T1446">
        <v>23</v>
      </c>
      <c r="U1446">
        <v>28</v>
      </c>
      <c r="V1446">
        <v>31</v>
      </c>
    </row>
    <row r="1447" spans="1:22" ht="12.75">
      <c r="A1447" s="46">
        <v>39719</v>
      </c>
      <c r="B1447" s="45">
        <v>17</v>
      </c>
      <c r="C1447">
        <v>1</v>
      </c>
      <c r="D1447">
        <v>532</v>
      </c>
      <c r="E1447" t="s">
        <v>74</v>
      </c>
      <c r="G1447">
        <v>10.9</v>
      </c>
      <c r="I1447">
        <v>7.9</v>
      </c>
      <c r="K1447">
        <v>7</v>
      </c>
      <c r="M1447">
        <v>349</v>
      </c>
      <c r="O1447">
        <v>1.03</v>
      </c>
      <c r="P1447" t="s">
        <v>809</v>
      </c>
      <c r="Q1447" s="47">
        <v>1603</v>
      </c>
      <c r="R1447">
        <v>109</v>
      </c>
      <c r="T1447">
        <v>19</v>
      </c>
      <c r="U1447">
        <v>56</v>
      </c>
      <c r="V1447">
        <v>5</v>
      </c>
    </row>
    <row r="1448" spans="1:22" ht="12.75">
      <c r="A1448" s="46">
        <v>39719</v>
      </c>
      <c r="B1448" s="45">
        <v>21</v>
      </c>
      <c r="C1448">
        <v>1</v>
      </c>
      <c r="D1448">
        <v>64</v>
      </c>
      <c r="E1448" t="s">
        <v>75</v>
      </c>
      <c r="G1448">
        <v>10.01</v>
      </c>
      <c r="I1448">
        <v>5.8</v>
      </c>
      <c r="K1448">
        <v>5</v>
      </c>
      <c r="M1448">
        <v>347</v>
      </c>
      <c r="O1448">
        <v>0.97</v>
      </c>
      <c r="Q1448" s="47">
        <v>1491</v>
      </c>
      <c r="R1448">
        <v>4</v>
      </c>
      <c r="T1448">
        <v>28</v>
      </c>
      <c r="U1448">
        <v>56</v>
      </c>
      <c r="V1448">
        <v>2</v>
      </c>
    </row>
    <row r="1449" spans="1:22" ht="12.75">
      <c r="A1449" s="46">
        <v>39719</v>
      </c>
      <c r="B1449" s="45">
        <v>22</v>
      </c>
      <c r="C1449">
        <v>63</v>
      </c>
      <c r="D1449">
        <v>64</v>
      </c>
      <c r="E1449" t="s">
        <v>75</v>
      </c>
      <c r="G1449">
        <v>9.59</v>
      </c>
      <c r="I1449">
        <v>5.9</v>
      </c>
      <c r="K1449">
        <v>5</v>
      </c>
      <c r="M1449">
        <v>349</v>
      </c>
      <c r="O1449">
        <v>0.66</v>
      </c>
      <c r="Q1449" s="47">
        <v>1000</v>
      </c>
      <c r="R1449">
        <v>4</v>
      </c>
      <c r="T1449">
        <v>30</v>
      </c>
      <c r="U1449">
        <v>56</v>
      </c>
      <c r="V1449">
        <v>7</v>
      </c>
    </row>
    <row r="1450" spans="1:22" ht="12.75">
      <c r="A1450" s="46">
        <v>39719</v>
      </c>
      <c r="B1450" s="45">
        <v>23</v>
      </c>
      <c r="E1450" t="s">
        <v>75</v>
      </c>
      <c r="G1450">
        <v>8.8</v>
      </c>
      <c r="I1450">
        <v>6.3</v>
      </c>
      <c r="K1450">
        <v>5</v>
      </c>
      <c r="M1450">
        <v>348</v>
      </c>
      <c r="O1450">
        <v>0.59</v>
      </c>
      <c r="Q1450">
        <v>863</v>
      </c>
      <c r="R1450">
        <v>4</v>
      </c>
      <c r="T1450">
        <v>23</v>
      </c>
      <c r="U1450">
        <v>60</v>
      </c>
      <c r="V1450">
        <v>0</v>
      </c>
    </row>
    <row r="1451" spans="1:22" ht="12.75">
      <c r="A1451" s="46">
        <v>39720</v>
      </c>
      <c r="B1451" s="45">
        <v>0</v>
      </c>
      <c r="E1451" t="s">
        <v>76</v>
      </c>
      <c r="G1451">
        <v>8.13</v>
      </c>
      <c r="I1451">
        <v>7.7</v>
      </c>
      <c r="K1451">
        <v>7</v>
      </c>
      <c r="M1451">
        <v>342</v>
      </c>
      <c r="O1451">
        <v>0.85</v>
      </c>
      <c r="Q1451" s="47">
        <v>1202</v>
      </c>
      <c r="R1451">
        <v>4</v>
      </c>
      <c r="T1451">
        <v>19</v>
      </c>
      <c r="U1451">
        <v>60</v>
      </c>
      <c r="V1451">
        <v>0</v>
      </c>
    </row>
    <row r="1452" spans="1:22" ht="12.75">
      <c r="A1452" s="46">
        <v>39720</v>
      </c>
      <c r="B1452" s="45">
        <v>1</v>
      </c>
      <c r="E1452" t="s">
        <v>76</v>
      </c>
      <c r="G1452">
        <v>7.66</v>
      </c>
      <c r="I1452">
        <v>7.9</v>
      </c>
      <c r="K1452">
        <v>7</v>
      </c>
      <c r="M1452">
        <v>341</v>
      </c>
      <c r="O1452">
        <v>1.03</v>
      </c>
      <c r="P1452" t="s">
        <v>809</v>
      </c>
      <c r="Q1452" s="47">
        <v>1445</v>
      </c>
      <c r="R1452">
        <v>4</v>
      </c>
      <c r="T1452">
        <v>11</v>
      </c>
      <c r="U1452">
        <v>58</v>
      </c>
      <c r="V1452">
        <v>3</v>
      </c>
    </row>
    <row r="1453" spans="1:22" ht="12.75">
      <c r="A1453" s="46">
        <v>39720</v>
      </c>
      <c r="B1453" s="45">
        <v>2</v>
      </c>
      <c r="C1453">
        <v>35</v>
      </c>
      <c r="D1453">
        <v>35</v>
      </c>
      <c r="E1453" t="s">
        <v>76</v>
      </c>
      <c r="G1453">
        <v>7.59</v>
      </c>
      <c r="I1453">
        <v>8.9</v>
      </c>
      <c r="K1453">
        <v>8</v>
      </c>
      <c r="M1453">
        <v>357</v>
      </c>
      <c r="O1453">
        <v>0.74</v>
      </c>
      <c r="Q1453" s="47">
        <v>1134</v>
      </c>
      <c r="R1453">
        <v>4</v>
      </c>
      <c r="T1453">
        <v>14</v>
      </c>
      <c r="U1453">
        <v>36</v>
      </c>
      <c r="V1453">
        <v>25</v>
      </c>
    </row>
    <row r="1454" spans="1:22" ht="12.75">
      <c r="A1454" s="46">
        <v>39720</v>
      </c>
      <c r="B1454" s="45">
        <v>3</v>
      </c>
      <c r="C1454">
        <v>20</v>
      </c>
      <c r="D1454">
        <v>438</v>
      </c>
      <c r="E1454" t="s">
        <v>77</v>
      </c>
      <c r="G1454">
        <v>7.36</v>
      </c>
      <c r="I1454">
        <v>8.5</v>
      </c>
      <c r="K1454">
        <v>8</v>
      </c>
      <c r="M1454">
        <v>347</v>
      </c>
      <c r="O1454">
        <v>0.48</v>
      </c>
      <c r="Q1454">
        <v>718</v>
      </c>
      <c r="R1454">
        <v>4</v>
      </c>
      <c r="T1454">
        <v>6</v>
      </c>
      <c r="U1454">
        <v>33</v>
      </c>
      <c r="V1454">
        <v>32</v>
      </c>
    </row>
    <row r="1455" spans="1:22" ht="12.75">
      <c r="A1455" s="46">
        <v>39720</v>
      </c>
      <c r="B1455" s="45">
        <v>4</v>
      </c>
      <c r="C1455">
        <v>331</v>
      </c>
      <c r="D1455">
        <v>438</v>
      </c>
      <c r="E1455" t="s">
        <v>77</v>
      </c>
      <c r="G1455">
        <v>6.48</v>
      </c>
      <c r="I1455">
        <v>8.1</v>
      </c>
      <c r="K1455">
        <v>8</v>
      </c>
      <c r="M1455">
        <v>338</v>
      </c>
      <c r="O1455">
        <v>0.81</v>
      </c>
      <c r="Q1455" s="47">
        <v>1112</v>
      </c>
      <c r="R1455">
        <v>4</v>
      </c>
      <c r="T1455">
        <v>4</v>
      </c>
      <c r="U1455">
        <v>29</v>
      </c>
      <c r="V1455">
        <v>34</v>
      </c>
    </row>
    <row r="1456" spans="1:22" ht="12.75">
      <c r="A1456" s="46">
        <v>39720</v>
      </c>
      <c r="B1456" s="45">
        <v>5</v>
      </c>
      <c r="C1456">
        <v>87</v>
      </c>
      <c r="D1456">
        <v>438</v>
      </c>
      <c r="E1456" t="s">
        <v>77</v>
      </c>
      <c r="G1456">
        <v>6.85</v>
      </c>
      <c r="I1456">
        <v>8.7</v>
      </c>
      <c r="K1456">
        <v>8</v>
      </c>
      <c r="M1456">
        <v>340</v>
      </c>
      <c r="O1456">
        <v>0.51</v>
      </c>
      <c r="Q1456">
        <v>748</v>
      </c>
      <c r="R1456">
        <v>4</v>
      </c>
      <c r="T1456">
        <v>10</v>
      </c>
      <c r="U1456">
        <v>29</v>
      </c>
      <c r="V1456">
        <v>31</v>
      </c>
    </row>
    <row r="1457" spans="1:22" ht="12.75">
      <c r="A1457" s="46">
        <v>39720</v>
      </c>
      <c r="B1457" s="45">
        <v>6</v>
      </c>
      <c r="C1457">
        <v>247</v>
      </c>
      <c r="D1457">
        <v>375</v>
      </c>
      <c r="E1457" t="s">
        <v>78</v>
      </c>
      <c r="G1457">
        <v>6.69</v>
      </c>
      <c r="I1457">
        <v>7.7</v>
      </c>
      <c r="K1457">
        <v>7</v>
      </c>
      <c r="M1457">
        <v>347</v>
      </c>
      <c r="O1457">
        <v>0.57</v>
      </c>
      <c r="Q1457">
        <v>867</v>
      </c>
      <c r="R1457">
        <v>7</v>
      </c>
      <c r="T1457">
        <v>12</v>
      </c>
      <c r="U1457">
        <v>27</v>
      </c>
      <c r="V1457">
        <v>37</v>
      </c>
    </row>
    <row r="1458" spans="1:22" ht="12.75">
      <c r="A1458" s="46">
        <v>39720</v>
      </c>
      <c r="B1458" s="45">
        <v>7</v>
      </c>
      <c r="C1458">
        <v>128</v>
      </c>
      <c r="D1458">
        <v>375</v>
      </c>
      <c r="E1458" t="s">
        <v>78</v>
      </c>
      <c r="G1458">
        <v>6.4</v>
      </c>
      <c r="I1458">
        <v>8.8</v>
      </c>
      <c r="K1458">
        <v>8</v>
      </c>
      <c r="M1458">
        <v>346</v>
      </c>
      <c r="O1458">
        <v>0.69</v>
      </c>
      <c r="Q1458" s="47">
        <v>1019</v>
      </c>
      <c r="R1458">
        <v>267</v>
      </c>
      <c r="T1458">
        <v>7</v>
      </c>
      <c r="U1458">
        <v>44</v>
      </c>
      <c r="V1458">
        <v>17</v>
      </c>
    </row>
    <row r="1459" spans="1:22" ht="12.75">
      <c r="A1459" s="46">
        <v>39720</v>
      </c>
      <c r="B1459" s="45">
        <v>8</v>
      </c>
      <c r="E1459" t="s">
        <v>78</v>
      </c>
      <c r="G1459">
        <v>6.09</v>
      </c>
      <c r="I1459">
        <v>8.5</v>
      </c>
      <c r="K1459">
        <v>8</v>
      </c>
      <c r="M1459">
        <v>349</v>
      </c>
      <c r="O1459">
        <v>0.72</v>
      </c>
      <c r="Q1459" s="47">
        <v>1073</v>
      </c>
      <c r="R1459">
        <v>711</v>
      </c>
      <c r="T1459">
        <v>7</v>
      </c>
      <c r="U1459">
        <v>52</v>
      </c>
      <c r="V1459">
        <v>8</v>
      </c>
    </row>
    <row r="1460" spans="1:22" ht="12.75">
      <c r="A1460" s="46">
        <v>39720</v>
      </c>
      <c r="B1460" s="45">
        <v>12</v>
      </c>
      <c r="E1460" t="s">
        <v>79</v>
      </c>
      <c r="G1460">
        <v>7.58</v>
      </c>
      <c r="I1460">
        <v>1.9</v>
      </c>
      <c r="K1460">
        <v>1</v>
      </c>
      <c r="M1460">
        <v>20</v>
      </c>
      <c r="O1460">
        <v>0.28</v>
      </c>
      <c r="Q1460">
        <v>450</v>
      </c>
      <c r="R1460">
        <v>880</v>
      </c>
      <c r="T1460">
        <v>51</v>
      </c>
      <c r="U1460">
        <v>0</v>
      </c>
      <c r="V1460">
        <v>21</v>
      </c>
    </row>
    <row r="1461" spans="1:22" ht="12.75">
      <c r="A1461" s="46">
        <v>39720</v>
      </c>
      <c r="B1461" s="45">
        <v>13</v>
      </c>
      <c r="C1461">
        <v>50</v>
      </c>
      <c r="D1461">
        <v>50</v>
      </c>
      <c r="E1461" t="s">
        <v>79</v>
      </c>
      <c r="G1461">
        <v>7.95</v>
      </c>
      <c r="I1461">
        <v>1.1</v>
      </c>
      <c r="K1461">
        <v>0</v>
      </c>
      <c r="M1461">
        <v>25</v>
      </c>
      <c r="O1461">
        <v>0.33</v>
      </c>
      <c r="Q1461">
        <v>484</v>
      </c>
      <c r="R1461">
        <v>852</v>
      </c>
      <c r="T1461">
        <v>60</v>
      </c>
      <c r="U1461">
        <v>0</v>
      </c>
      <c r="V1461">
        <v>3</v>
      </c>
    </row>
    <row r="1462" spans="1:22" ht="12.75">
      <c r="A1462" s="46">
        <v>39720</v>
      </c>
      <c r="B1462" s="45">
        <v>14</v>
      </c>
      <c r="E1462" t="s">
        <v>79</v>
      </c>
      <c r="G1462">
        <v>7.68</v>
      </c>
      <c r="I1462">
        <v>1.3</v>
      </c>
      <c r="K1462">
        <v>1</v>
      </c>
      <c r="M1462">
        <v>23</v>
      </c>
      <c r="O1462">
        <v>0.36</v>
      </c>
      <c r="Q1462">
        <v>585</v>
      </c>
      <c r="R1462">
        <v>862</v>
      </c>
      <c r="T1462">
        <v>50</v>
      </c>
      <c r="U1462">
        <v>0</v>
      </c>
      <c r="V1462">
        <v>3</v>
      </c>
    </row>
    <row r="1463" spans="1:22" ht="12.75">
      <c r="A1463" s="46">
        <v>39720</v>
      </c>
      <c r="B1463" s="45">
        <v>15</v>
      </c>
      <c r="E1463" t="s">
        <v>80</v>
      </c>
      <c r="G1463">
        <v>7.26</v>
      </c>
      <c r="I1463">
        <v>2</v>
      </c>
      <c r="K1463">
        <v>1</v>
      </c>
      <c r="M1463">
        <v>26</v>
      </c>
      <c r="O1463">
        <v>0.77</v>
      </c>
      <c r="Q1463" s="47">
        <v>1264</v>
      </c>
      <c r="R1463">
        <v>806</v>
      </c>
      <c r="T1463">
        <v>33</v>
      </c>
      <c r="U1463">
        <v>0</v>
      </c>
      <c r="V1463">
        <v>31</v>
      </c>
    </row>
    <row r="1464" spans="1:22" ht="12.75">
      <c r="A1464" s="46">
        <v>39720</v>
      </c>
      <c r="B1464" s="45">
        <v>16</v>
      </c>
      <c r="C1464">
        <v>24</v>
      </c>
      <c r="D1464">
        <v>80</v>
      </c>
      <c r="E1464" t="s">
        <v>80</v>
      </c>
      <c r="G1464">
        <v>7.56</v>
      </c>
      <c r="I1464">
        <v>0.7</v>
      </c>
      <c r="K1464">
        <v>0</v>
      </c>
      <c r="M1464">
        <v>48</v>
      </c>
      <c r="O1464">
        <v>0.72</v>
      </c>
      <c r="Q1464" s="47">
        <v>1047</v>
      </c>
      <c r="R1464">
        <v>565</v>
      </c>
      <c r="T1464">
        <v>64</v>
      </c>
      <c r="U1464">
        <v>0</v>
      </c>
      <c r="V1464">
        <v>0</v>
      </c>
    </row>
    <row r="1465" spans="1:22" ht="12.75">
      <c r="A1465" s="46">
        <v>39720</v>
      </c>
      <c r="B1465" s="45">
        <v>17</v>
      </c>
      <c r="C1465">
        <v>56</v>
      </c>
      <c r="D1465">
        <v>80</v>
      </c>
      <c r="E1465" t="s">
        <v>80</v>
      </c>
      <c r="G1465">
        <v>7.17</v>
      </c>
      <c r="I1465">
        <v>1</v>
      </c>
      <c r="K1465">
        <v>0</v>
      </c>
      <c r="M1465">
        <v>128</v>
      </c>
      <c r="O1465">
        <v>0.36</v>
      </c>
      <c r="Q1465">
        <v>509</v>
      </c>
      <c r="R1465">
        <v>280</v>
      </c>
      <c r="T1465">
        <v>40</v>
      </c>
      <c r="U1465">
        <v>0</v>
      </c>
      <c r="V1465">
        <v>2</v>
      </c>
    </row>
    <row r="1466" spans="1:22" ht="12.75">
      <c r="A1466" s="46">
        <v>39720</v>
      </c>
      <c r="B1466" s="45">
        <v>21</v>
      </c>
      <c r="E1466" t="s">
        <v>81</v>
      </c>
      <c r="G1466">
        <v>6.21</v>
      </c>
      <c r="I1466">
        <v>2.5</v>
      </c>
      <c r="K1466">
        <v>2</v>
      </c>
      <c r="M1466">
        <v>138</v>
      </c>
      <c r="O1466">
        <v>0.11</v>
      </c>
      <c r="Q1466">
        <v>141</v>
      </c>
      <c r="R1466">
        <v>4</v>
      </c>
      <c r="T1466">
        <v>23</v>
      </c>
      <c r="U1466">
        <v>0</v>
      </c>
      <c r="V1466">
        <v>2</v>
      </c>
    </row>
    <row r="1467" spans="1:22" ht="12.75">
      <c r="A1467" s="46">
        <v>39720</v>
      </c>
      <c r="B1467" s="45">
        <v>22</v>
      </c>
      <c r="C1467">
        <v>69</v>
      </c>
      <c r="D1467">
        <v>208</v>
      </c>
      <c r="E1467" t="s">
        <v>81</v>
      </c>
      <c r="G1467">
        <v>7.26</v>
      </c>
      <c r="I1467">
        <v>4.3</v>
      </c>
      <c r="K1467">
        <v>4</v>
      </c>
      <c r="M1467">
        <v>127</v>
      </c>
      <c r="O1467">
        <v>0.03</v>
      </c>
      <c r="Q1467">
        <v>26</v>
      </c>
      <c r="R1467">
        <v>4</v>
      </c>
      <c r="T1467">
        <v>5</v>
      </c>
      <c r="U1467">
        <v>0</v>
      </c>
      <c r="V1467">
        <v>3</v>
      </c>
    </row>
    <row r="1468" spans="1:22" ht="12.75">
      <c r="A1468" s="46">
        <v>39720</v>
      </c>
      <c r="B1468" s="45">
        <v>23</v>
      </c>
      <c r="C1468">
        <v>139</v>
      </c>
      <c r="D1468">
        <v>208</v>
      </c>
      <c r="E1468" t="s">
        <v>81</v>
      </c>
      <c r="G1468">
        <v>5.6</v>
      </c>
      <c r="I1468">
        <v>3.8</v>
      </c>
      <c r="K1468">
        <v>3</v>
      </c>
      <c r="M1468">
        <v>119</v>
      </c>
      <c r="O1468">
        <v>0.28</v>
      </c>
      <c r="Q1468">
        <v>422</v>
      </c>
      <c r="R1468">
        <v>4</v>
      </c>
      <c r="T1468">
        <v>11</v>
      </c>
      <c r="U1468">
        <v>53</v>
      </c>
      <c r="V1468">
        <v>10</v>
      </c>
    </row>
    <row r="1469" spans="1:22" ht="12.75">
      <c r="A1469" s="46">
        <v>39721</v>
      </c>
      <c r="B1469" s="45">
        <v>0</v>
      </c>
      <c r="C1469">
        <v>439</v>
      </c>
      <c r="D1469">
        <v>833</v>
      </c>
      <c r="E1469" t="s">
        <v>82</v>
      </c>
      <c r="G1469">
        <v>5.71</v>
      </c>
      <c r="I1469">
        <v>4.4</v>
      </c>
      <c r="K1469">
        <v>4</v>
      </c>
      <c r="M1469">
        <v>134</v>
      </c>
      <c r="O1469">
        <v>0.42</v>
      </c>
      <c r="Q1469">
        <v>638</v>
      </c>
      <c r="R1469">
        <v>4</v>
      </c>
      <c r="T1469">
        <v>14</v>
      </c>
      <c r="U1469">
        <v>8</v>
      </c>
      <c r="V1469">
        <v>38</v>
      </c>
    </row>
    <row r="1470" spans="1:22" ht="12.75">
      <c r="A1470" s="46">
        <v>39721</v>
      </c>
      <c r="B1470" s="45">
        <v>1</v>
      </c>
      <c r="C1470">
        <v>229</v>
      </c>
      <c r="D1470">
        <v>833</v>
      </c>
      <c r="E1470" t="s">
        <v>82</v>
      </c>
      <c r="G1470">
        <v>4.91</v>
      </c>
      <c r="I1470">
        <v>5</v>
      </c>
      <c r="K1470">
        <v>4</v>
      </c>
      <c r="M1470">
        <v>139</v>
      </c>
      <c r="O1470">
        <v>0.63</v>
      </c>
      <c r="Q1470">
        <v>878</v>
      </c>
      <c r="R1470">
        <v>4</v>
      </c>
      <c r="T1470">
        <v>8</v>
      </c>
      <c r="U1470">
        <v>18</v>
      </c>
      <c r="V1470">
        <v>44</v>
      </c>
    </row>
    <row r="1471" spans="1:22" ht="12.75">
      <c r="A1471" s="46">
        <v>39721</v>
      </c>
      <c r="B1471" s="45">
        <v>2</v>
      </c>
      <c r="C1471">
        <v>165</v>
      </c>
      <c r="D1471">
        <v>833</v>
      </c>
      <c r="E1471" t="s">
        <v>82</v>
      </c>
      <c r="G1471">
        <v>4.64</v>
      </c>
      <c r="I1471">
        <v>5.7</v>
      </c>
      <c r="K1471">
        <v>5</v>
      </c>
      <c r="M1471">
        <v>111</v>
      </c>
      <c r="O1471">
        <v>0.82</v>
      </c>
      <c r="Q1471" s="47">
        <v>1383</v>
      </c>
      <c r="R1471">
        <v>4</v>
      </c>
      <c r="T1471">
        <v>9</v>
      </c>
      <c r="U1471">
        <v>17</v>
      </c>
      <c r="V1471">
        <v>45</v>
      </c>
    </row>
    <row r="1472" spans="1:22" ht="12.75">
      <c r="A1472" s="46">
        <v>39721</v>
      </c>
      <c r="B1472" s="45">
        <v>3</v>
      </c>
      <c r="C1472">
        <v>72</v>
      </c>
      <c r="D1472">
        <v>912</v>
      </c>
      <c r="E1472" t="s">
        <v>83</v>
      </c>
      <c r="G1472">
        <v>4.46</v>
      </c>
      <c r="I1472">
        <v>5</v>
      </c>
      <c r="K1472">
        <v>4</v>
      </c>
      <c r="M1472">
        <v>126</v>
      </c>
      <c r="O1472">
        <v>0.77</v>
      </c>
      <c r="Q1472" s="47">
        <v>1295</v>
      </c>
      <c r="R1472">
        <v>4</v>
      </c>
      <c r="T1472">
        <v>10</v>
      </c>
      <c r="U1472">
        <v>16</v>
      </c>
      <c r="V1472">
        <v>46</v>
      </c>
    </row>
    <row r="1473" spans="1:22" ht="12.75">
      <c r="A1473" s="46">
        <v>39721</v>
      </c>
      <c r="B1473" s="45">
        <v>4</v>
      </c>
      <c r="C1473">
        <v>444</v>
      </c>
      <c r="D1473">
        <v>912</v>
      </c>
      <c r="E1473" t="s">
        <v>83</v>
      </c>
      <c r="G1473">
        <v>4.69</v>
      </c>
      <c r="I1473">
        <v>5.1</v>
      </c>
      <c r="K1473">
        <v>4</v>
      </c>
      <c r="M1473">
        <v>135</v>
      </c>
      <c r="O1473">
        <v>0.53</v>
      </c>
      <c r="Q1473">
        <v>903</v>
      </c>
      <c r="R1473">
        <v>4</v>
      </c>
      <c r="T1473">
        <v>14</v>
      </c>
      <c r="U1473">
        <v>9</v>
      </c>
      <c r="V1473">
        <v>46</v>
      </c>
    </row>
    <row r="1474" spans="1:22" ht="12.75">
      <c r="A1474" s="46">
        <v>39721</v>
      </c>
      <c r="B1474" s="45">
        <v>5</v>
      </c>
      <c r="C1474">
        <v>396</v>
      </c>
      <c r="D1474">
        <v>912</v>
      </c>
      <c r="E1474" t="s">
        <v>83</v>
      </c>
      <c r="G1474">
        <v>5.09</v>
      </c>
      <c r="I1474">
        <v>6.1</v>
      </c>
      <c r="K1474">
        <v>5</v>
      </c>
      <c r="M1474">
        <v>149</v>
      </c>
      <c r="O1474">
        <v>0.28</v>
      </c>
      <c r="Q1474">
        <v>430</v>
      </c>
      <c r="R1474">
        <v>4</v>
      </c>
      <c r="T1474">
        <v>13</v>
      </c>
      <c r="U1474">
        <v>0</v>
      </c>
      <c r="V1474">
        <v>55</v>
      </c>
    </row>
    <row r="1475" spans="1:22" ht="12.75">
      <c r="A1475" s="46">
        <v>39721</v>
      </c>
      <c r="B1475" s="45">
        <v>6</v>
      </c>
      <c r="C1475">
        <v>186</v>
      </c>
      <c r="D1475" s="47">
        <v>1256</v>
      </c>
      <c r="E1475" t="s">
        <v>84</v>
      </c>
      <c r="G1475">
        <v>4.53</v>
      </c>
      <c r="I1475">
        <v>5.6</v>
      </c>
      <c r="K1475">
        <v>5</v>
      </c>
      <c r="M1475">
        <v>132</v>
      </c>
      <c r="O1475">
        <v>0.61</v>
      </c>
      <c r="Q1475">
        <v>949</v>
      </c>
      <c r="R1475">
        <v>7</v>
      </c>
      <c r="T1475">
        <v>14</v>
      </c>
      <c r="U1475">
        <v>0</v>
      </c>
      <c r="V1475">
        <v>60</v>
      </c>
    </row>
    <row r="1476" spans="1:22" ht="12.75">
      <c r="A1476" s="46">
        <v>39721</v>
      </c>
      <c r="B1476" s="45">
        <v>7</v>
      </c>
      <c r="C1476">
        <v>555</v>
      </c>
      <c r="D1476" s="47">
        <v>1256</v>
      </c>
      <c r="E1476" t="s">
        <v>84</v>
      </c>
      <c r="G1476">
        <v>4.57</v>
      </c>
      <c r="I1476">
        <v>6</v>
      </c>
      <c r="K1476">
        <v>5</v>
      </c>
      <c r="M1476">
        <v>121</v>
      </c>
      <c r="O1476">
        <v>0.65</v>
      </c>
      <c r="Q1476" s="47">
        <v>1026</v>
      </c>
      <c r="R1476">
        <v>126</v>
      </c>
      <c r="T1476">
        <v>14</v>
      </c>
      <c r="U1476">
        <v>11</v>
      </c>
      <c r="V1476">
        <v>50</v>
      </c>
    </row>
    <row r="1477" spans="1:22" ht="12.75">
      <c r="A1477" s="46">
        <v>39721</v>
      </c>
      <c r="B1477" s="45">
        <v>8</v>
      </c>
      <c r="C1477">
        <v>515</v>
      </c>
      <c r="D1477" s="47">
        <v>1256</v>
      </c>
      <c r="E1477" t="s">
        <v>84</v>
      </c>
      <c r="G1477">
        <v>4.57</v>
      </c>
      <c r="I1477">
        <v>5.2</v>
      </c>
      <c r="K1477">
        <v>4</v>
      </c>
      <c r="M1477">
        <v>127</v>
      </c>
      <c r="O1477">
        <v>0.67</v>
      </c>
      <c r="Q1477" s="47">
        <v>1029</v>
      </c>
      <c r="R1477">
        <v>373</v>
      </c>
      <c r="T1477">
        <v>12</v>
      </c>
      <c r="U1477">
        <v>27</v>
      </c>
      <c r="V1477">
        <v>38</v>
      </c>
    </row>
    <row r="1478" spans="1:22" ht="12.75">
      <c r="A1478" s="46">
        <v>39721</v>
      </c>
      <c r="B1478" s="45">
        <v>9</v>
      </c>
      <c r="C1478">
        <v>153</v>
      </c>
      <c r="D1478">
        <v>869</v>
      </c>
      <c r="E1478" t="s">
        <v>85</v>
      </c>
      <c r="G1478">
        <v>4.86</v>
      </c>
      <c r="I1478">
        <v>4.6</v>
      </c>
      <c r="K1478">
        <v>4</v>
      </c>
      <c r="M1478">
        <v>134</v>
      </c>
      <c r="O1478">
        <v>0.68</v>
      </c>
      <c r="Q1478" s="47">
        <v>1076</v>
      </c>
      <c r="R1478">
        <v>764</v>
      </c>
      <c r="T1478">
        <v>13</v>
      </c>
      <c r="U1478">
        <v>14</v>
      </c>
      <c r="V1478">
        <v>44</v>
      </c>
    </row>
    <row r="1479" spans="1:22" ht="12.75">
      <c r="A1479" s="46">
        <v>39721</v>
      </c>
      <c r="B1479" s="45">
        <v>10</v>
      </c>
      <c r="C1479">
        <v>315</v>
      </c>
      <c r="D1479">
        <v>869</v>
      </c>
      <c r="E1479" t="s">
        <v>85</v>
      </c>
      <c r="G1479">
        <v>5.21</v>
      </c>
      <c r="I1479">
        <v>4.8</v>
      </c>
      <c r="K1479">
        <v>4</v>
      </c>
      <c r="M1479">
        <v>159</v>
      </c>
      <c r="O1479">
        <v>0.97</v>
      </c>
      <c r="Q1479" s="47">
        <v>1394</v>
      </c>
      <c r="R1479">
        <v>808</v>
      </c>
      <c r="T1479">
        <v>18</v>
      </c>
      <c r="U1479">
        <v>0</v>
      </c>
      <c r="V1479">
        <v>60</v>
      </c>
    </row>
    <row r="1480" spans="1:22" ht="12.75">
      <c r="A1480" s="46">
        <v>39721</v>
      </c>
      <c r="B1480" s="45">
        <v>11</v>
      </c>
      <c r="C1480">
        <v>401</v>
      </c>
      <c r="D1480">
        <v>869</v>
      </c>
      <c r="E1480" t="s">
        <v>85</v>
      </c>
      <c r="G1480">
        <v>5.02</v>
      </c>
      <c r="I1480">
        <v>6.7</v>
      </c>
      <c r="K1480">
        <v>6</v>
      </c>
      <c r="M1480">
        <v>195</v>
      </c>
      <c r="O1480">
        <v>1.1</v>
      </c>
      <c r="P1480" t="s">
        <v>809</v>
      </c>
      <c r="Q1480" s="47">
        <v>1541</v>
      </c>
      <c r="R1480">
        <v>842</v>
      </c>
      <c r="T1480">
        <v>11</v>
      </c>
      <c r="U1480">
        <v>0</v>
      </c>
      <c r="V1480">
        <v>60</v>
      </c>
    </row>
    <row r="1481" spans="1:22" ht="12.75">
      <c r="A1481" s="46">
        <v>39721</v>
      </c>
      <c r="B1481" s="45">
        <v>12</v>
      </c>
      <c r="C1481">
        <v>84</v>
      </c>
      <c r="D1481">
        <v>84</v>
      </c>
      <c r="E1481" t="s">
        <v>86</v>
      </c>
      <c r="G1481">
        <v>5.77</v>
      </c>
      <c r="I1481">
        <v>6.7</v>
      </c>
      <c r="K1481">
        <v>6</v>
      </c>
      <c r="M1481">
        <v>167</v>
      </c>
      <c r="O1481">
        <v>0.23</v>
      </c>
      <c r="Q1481">
        <v>419</v>
      </c>
      <c r="R1481">
        <v>927</v>
      </c>
      <c r="T1481">
        <v>12</v>
      </c>
      <c r="U1481">
        <v>0</v>
      </c>
      <c r="V1481">
        <v>58</v>
      </c>
    </row>
    <row r="1482" spans="1:22" ht="12.75">
      <c r="A1482" s="46">
        <v>39721</v>
      </c>
      <c r="B1482" s="45">
        <v>13</v>
      </c>
      <c r="E1482" t="s">
        <v>86</v>
      </c>
      <c r="G1482">
        <v>7.29</v>
      </c>
      <c r="I1482">
        <v>5</v>
      </c>
      <c r="K1482">
        <v>4</v>
      </c>
      <c r="M1482">
        <v>167</v>
      </c>
      <c r="O1482">
        <v>0.11</v>
      </c>
      <c r="Q1482">
        <v>230</v>
      </c>
      <c r="R1482">
        <v>867</v>
      </c>
      <c r="T1482">
        <v>21</v>
      </c>
      <c r="U1482">
        <v>0</v>
      </c>
      <c r="V1482">
        <v>46</v>
      </c>
    </row>
    <row r="1483" spans="1:22" ht="12.75">
      <c r="A1483" s="46">
        <v>39721</v>
      </c>
      <c r="B1483" s="45">
        <v>14</v>
      </c>
      <c r="E1483" t="s">
        <v>86</v>
      </c>
      <c r="G1483">
        <v>7.89</v>
      </c>
      <c r="I1483">
        <v>4.8</v>
      </c>
      <c r="K1483">
        <v>4</v>
      </c>
      <c r="M1483">
        <v>197</v>
      </c>
      <c r="O1483">
        <v>0.02</v>
      </c>
      <c r="Q1483">
        <v>10</v>
      </c>
      <c r="R1483">
        <v>864</v>
      </c>
      <c r="T1483">
        <v>15</v>
      </c>
      <c r="U1483">
        <v>0</v>
      </c>
      <c r="V1483">
        <v>3</v>
      </c>
    </row>
    <row r="1484" spans="1:22" ht="12.75">
      <c r="A1484" s="46">
        <v>39721</v>
      </c>
      <c r="B1484" s="45">
        <v>21</v>
      </c>
      <c r="E1484" t="s">
        <v>87</v>
      </c>
      <c r="G1484">
        <v>6.98</v>
      </c>
      <c r="I1484">
        <v>10.2</v>
      </c>
      <c r="K1484">
        <v>10</v>
      </c>
      <c r="M1484">
        <v>223</v>
      </c>
      <c r="O1484">
        <v>0.63</v>
      </c>
      <c r="Q1484" s="47">
        <v>1359</v>
      </c>
      <c r="R1484">
        <v>4</v>
      </c>
      <c r="T1484">
        <v>10</v>
      </c>
      <c r="U1484">
        <v>42</v>
      </c>
      <c r="V1484">
        <v>23</v>
      </c>
    </row>
    <row r="1485" spans="1:22" ht="12.75">
      <c r="A1485" s="46">
        <v>39721</v>
      </c>
      <c r="B1485" s="45">
        <v>22</v>
      </c>
      <c r="C1485">
        <v>21</v>
      </c>
      <c r="D1485">
        <v>181</v>
      </c>
      <c r="E1485" t="s">
        <v>87</v>
      </c>
      <c r="G1485">
        <v>7.06</v>
      </c>
      <c r="I1485">
        <v>11.1</v>
      </c>
      <c r="K1485">
        <v>10</v>
      </c>
      <c r="M1485">
        <v>225</v>
      </c>
      <c r="O1485">
        <v>0.63</v>
      </c>
      <c r="Q1485" s="47">
        <v>1368</v>
      </c>
      <c r="R1485">
        <v>4</v>
      </c>
      <c r="T1485">
        <v>11</v>
      </c>
      <c r="U1485">
        <v>21</v>
      </c>
      <c r="V1485">
        <v>38</v>
      </c>
    </row>
    <row r="1486" spans="1:22" ht="12.75">
      <c r="A1486" s="46">
        <v>39721</v>
      </c>
      <c r="B1486" s="45">
        <v>23</v>
      </c>
      <c r="C1486">
        <v>160</v>
      </c>
      <c r="D1486">
        <v>181</v>
      </c>
      <c r="E1486" t="s">
        <v>87</v>
      </c>
      <c r="G1486">
        <v>7.07</v>
      </c>
      <c r="I1486">
        <v>9.5</v>
      </c>
      <c r="K1486">
        <v>9</v>
      </c>
      <c r="M1486">
        <v>229</v>
      </c>
      <c r="O1486">
        <v>0.78</v>
      </c>
      <c r="Q1486" s="47">
        <v>1480</v>
      </c>
      <c r="R1486">
        <v>4</v>
      </c>
      <c r="T1486">
        <v>8</v>
      </c>
      <c r="U1486">
        <v>18</v>
      </c>
      <c r="V1486">
        <v>43</v>
      </c>
    </row>
    <row r="1487" spans="1:22" ht="12.75">
      <c r="A1487" s="46">
        <v>39722</v>
      </c>
      <c r="B1487" s="45">
        <v>0</v>
      </c>
      <c r="C1487">
        <v>231</v>
      </c>
      <c r="D1487">
        <v>607</v>
      </c>
      <c r="E1487" t="s">
        <v>88</v>
      </c>
      <c r="G1487">
        <v>6.96</v>
      </c>
      <c r="I1487">
        <v>7.6</v>
      </c>
      <c r="K1487">
        <v>7</v>
      </c>
      <c r="M1487">
        <v>232</v>
      </c>
      <c r="O1487">
        <v>0.64</v>
      </c>
      <c r="Q1487" s="47">
        <v>1273</v>
      </c>
      <c r="R1487">
        <v>4</v>
      </c>
      <c r="T1487">
        <v>9</v>
      </c>
      <c r="U1487">
        <v>5</v>
      </c>
      <c r="V1487">
        <v>56</v>
      </c>
    </row>
    <row r="1488" spans="1:22" ht="12.75">
      <c r="A1488" s="46">
        <v>39722</v>
      </c>
      <c r="B1488" s="45">
        <v>1</v>
      </c>
      <c r="C1488">
        <v>254</v>
      </c>
      <c r="D1488">
        <v>607</v>
      </c>
      <c r="E1488" t="s">
        <v>88</v>
      </c>
      <c r="G1488">
        <v>6.85</v>
      </c>
      <c r="I1488">
        <v>7.1</v>
      </c>
      <c r="K1488">
        <v>7</v>
      </c>
      <c r="M1488">
        <v>230</v>
      </c>
      <c r="O1488">
        <v>0.74</v>
      </c>
      <c r="Q1488" s="47">
        <v>1465</v>
      </c>
      <c r="R1488">
        <v>4</v>
      </c>
      <c r="T1488">
        <v>9</v>
      </c>
      <c r="U1488">
        <v>8</v>
      </c>
      <c r="V1488">
        <v>53</v>
      </c>
    </row>
    <row r="1489" spans="1:22" ht="12.75">
      <c r="A1489" s="46">
        <v>39722</v>
      </c>
      <c r="B1489" s="45">
        <v>2</v>
      </c>
      <c r="C1489">
        <v>122</v>
      </c>
      <c r="D1489">
        <v>607</v>
      </c>
      <c r="E1489" t="s">
        <v>88</v>
      </c>
      <c r="G1489">
        <v>6.78</v>
      </c>
      <c r="I1489">
        <v>7.2</v>
      </c>
      <c r="K1489">
        <v>7</v>
      </c>
      <c r="M1489">
        <v>233</v>
      </c>
      <c r="O1489">
        <v>0.65</v>
      </c>
      <c r="Q1489" s="47">
        <v>1455</v>
      </c>
      <c r="R1489">
        <v>4</v>
      </c>
      <c r="T1489">
        <v>8</v>
      </c>
      <c r="U1489">
        <v>22</v>
      </c>
      <c r="V1489">
        <v>40</v>
      </c>
    </row>
    <row r="1490" spans="1:22" ht="12.75">
      <c r="A1490" s="46">
        <v>39722</v>
      </c>
      <c r="B1490" s="45">
        <v>3</v>
      </c>
      <c r="C1490">
        <v>87</v>
      </c>
      <c r="D1490">
        <v>549</v>
      </c>
      <c r="E1490" t="s">
        <v>89</v>
      </c>
      <c r="G1490">
        <v>6.51</v>
      </c>
      <c r="I1490">
        <v>8.2</v>
      </c>
      <c r="K1490">
        <v>8</v>
      </c>
      <c r="M1490">
        <v>226</v>
      </c>
      <c r="O1490">
        <v>0.39</v>
      </c>
      <c r="Q1490" s="47">
        <v>1086</v>
      </c>
      <c r="R1490">
        <v>4</v>
      </c>
      <c r="T1490">
        <v>7</v>
      </c>
      <c r="U1490">
        <v>11</v>
      </c>
      <c r="V1490">
        <v>50</v>
      </c>
    </row>
    <row r="1491" spans="1:22" ht="12.75">
      <c r="A1491" s="46">
        <v>39722</v>
      </c>
      <c r="B1491" s="45">
        <v>4</v>
      </c>
      <c r="C1491">
        <v>332</v>
      </c>
      <c r="D1491">
        <v>549</v>
      </c>
      <c r="E1491" t="s">
        <v>89</v>
      </c>
      <c r="G1491">
        <v>6.62</v>
      </c>
      <c r="I1491">
        <v>8</v>
      </c>
      <c r="K1491">
        <v>7</v>
      </c>
      <c r="M1491">
        <v>223</v>
      </c>
      <c r="O1491">
        <v>0.63</v>
      </c>
      <c r="Q1491" s="47">
        <v>1366</v>
      </c>
      <c r="R1491">
        <v>4</v>
      </c>
      <c r="T1491">
        <v>7</v>
      </c>
      <c r="U1491">
        <v>14</v>
      </c>
      <c r="V1491">
        <v>48</v>
      </c>
    </row>
    <row r="1492" spans="1:22" ht="12.75">
      <c r="A1492" s="46">
        <v>39722</v>
      </c>
      <c r="B1492" s="45">
        <v>5</v>
      </c>
      <c r="C1492">
        <v>130</v>
      </c>
      <c r="D1492">
        <v>549</v>
      </c>
      <c r="E1492" t="s">
        <v>89</v>
      </c>
      <c r="G1492">
        <v>6.6</v>
      </c>
      <c r="I1492">
        <v>5.5</v>
      </c>
      <c r="K1492">
        <v>5</v>
      </c>
      <c r="M1492">
        <v>225</v>
      </c>
      <c r="O1492">
        <v>0.54</v>
      </c>
      <c r="Q1492" s="47">
        <v>1436</v>
      </c>
      <c r="R1492">
        <v>4</v>
      </c>
      <c r="T1492">
        <v>8</v>
      </c>
      <c r="U1492">
        <v>0</v>
      </c>
      <c r="V1492">
        <v>59</v>
      </c>
    </row>
    <row r="1493" spans="1:22" ht="12.75">
      <c r="A1493" s="46">
        <v>39722</v>
      </c>
      <c r="B1493" s="45">
        <v>6</v>
      </c>
      <c r="C1493">
        <v>77</v>
      </c>
      <c r="D1493">
        <v>111</v>
      </c>
      <c r="E1493" t="s">
        <v>90</v>
      </c>
      <c r="G1493">
        <v>6.59</v>
      </c>
      <c r="I1493">
        <v>6.5</v>
      </c>
      <c r="K1493">
        <v>6</v>
      </c>
      <c r="M1493">
        <v>200</v>
      </c>
      <c r="O1493">
        <v>0.5</v>
      </c>
      <c r="Q1493" s="47">
        <v>1176</v>
      </c>
      <c r="R1493">
        <v>4</v>
      </c>
      <c r="T1493">
        <v>10</v>
      </c>
      <c r="U1493">
        <v>26</v>
      </c>
      <c r="V1493">
        <v>36</v>
      </c>
    </row>
    <row r="1494" spans="1:22" ht="12.75">
      <c r="A1494" s="46">
        <v>39722</v>
      </c>
      <c r="B1494" s="45">
        <v>7</v>
      </c>
      <c r="C1494">
        <v>34</v>
      </c>
      <c r="D1494">
        <v>111</v>
      </c>
      <c r="E1494" t="s">
        <v>90</v>
      </c>
      <c r="G1494">
        <v>6.32</v>
      </c>
      <c r="I1494">
        <v>5.1</v>
      </c>
      <c r="K1494">
        <v>3</v>
      </c>
      <c r="M1494">
        <v>207</v>
      </c>
      <c r="O1494">
        <v>0.36</v>
      </c>
      <c r="Q1494">
        <v>823</v>
      </c>
      <c r="R1494">
        <v>32</v>
      </c>
      <c r="T1494">
        <v>26</v>
      </c>
      <c r="U1494">
        <v>41</v>
      </c>
      <c r="V1494">
        <v>22</v>
      </c>
    </row>
  </sheetData>
  <sheetProtection/>
  <printOptions gridLines="1"/>
  <pageMargins left="0.75" right="0.75" top="1" bottom="1" header="0.5" footer="0.5"/>
  <pageSetup orientation="portrait" paperSize="9"/>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Cautwell</dc:creator>
  <cp:keywords/>
  <dc:description/>
  <cp:lastModifiedBy>Michael Cantwell</cp:lastModifiedBy>
  <dcterms:created xsi:type="dcterms:W3CDTF">2009-02-20T13:04:38Z</dcterms:created>
  <dcterms:modified xsi:type="dcterms:W3CDTF">2010-02-19T15:51:16Z</dcterms:modified>
  <cp:category/>
  <cp:version/>
  <cp:contentType/>
  <cp:contentStatus/>
</cp:coreProperties>
</file>